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gajowiak\Desktop\DRUKI\"/>
    </mc:Choice>
  </mc:AlternateContent>
  <bookViews>
    <workbookView xWindow="0" yWindow="0" windowWidth="28800" windowHeight="12210"/>
  </bookViews>
  <sheets>
    <sheet name="cz. 1 zamówienia" sheetId="2" r:id="rId1"/>
    <sheet name="cz. 2 zamówienia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4" i="1" l="1"/>
  <c r="G5" i="1"/>
  <c r="G6" i="1"/>
  <c r="G7" i="1"/>
  <c r="G8" i="1"/>
  <c r="G3" i="1"/>
  <c r="I9" i="1"/>
  <c r="G6" i="2"/>
  <c r="G75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I75" i="2"/>
  <c r="G9" i="1" l="1"/>
</calcChain>
</file>

<file path=xl/sharedStrings.xml><?xml version="1.0" encoding="utf-8"?>
<sst xmlns="http://schemas.openxmlformats.org/spreadsheetml/2006/main" count="337" uniqueCount="135">
  <si>
    <t>Plakato-afisz B1</t>
  </si>
  <si>
    <t>Plakato-afisz B2</t>
  </si>
  <si>
    <t>Plakato-afisz A3</t>
  </si>
  <si>
    <t>A5 x 3 skrzydła</t>
  </si>
  <si>
    <t xml:space="preserve">Ulotka A4 do DL </t>
  </si>
  <si>
    <t>Ulotka A5 do A6 x 3 skrzydła</t>
  </si>
  <si>
    <t>Ulotka A5 do A6 4 skrzydła</t>
  </si>
  <si>
    <t>Ulotka A6 x 5 skrzydeł</t>
  </si>
  <si>
    <t>A6 x 9 skrzydeł</t>
  </si>
  <si>
    <t>Ulotka A3 do A5</t>
  </si>
  <si>
    <t>Ulotka A3 do A4</t>
  </si>
  <si>
    <t>Ulotka A4</t>
  </si>
  <si>
    <t>Ulotka A5 x 3 skrzydła (w pionie) składana w Z</t>
  </si>
  <si>
    <t>Oferta A4 x 2 składana w poziomie</t>
  </si>
  <si>
    <t>Ulotka 4 x DL składne w Z</t>
  </si>
  <si>
    <t xml:space="preserve">Ulotka 5 x DL </t>
  </si>
  <si>
    <t>Wydruki cyfrowe</t>
  </si>
  <si>
    <t>Ulotka DL</t>
  </si>
  <si>
    <t xml:space="preserve">Ulotka DL  zszywana </t>
  </si>
  <si>
    <t>Repertuar miesięczny</t>
  </si>
  <si>
    <t xml:space="preserve">Śpiewnik A5 </t>
  </si>
  <si>
    <t xml:space="preserve">Program A5 </t>
  </si>
  <si>
    <t>Naklejka EPI</t>
  </si>
  <si>
    <t>Proof</t>
  </si>
  <si>
    <t xml:space="preserve">Naklejki  </t>
  </si>
  <si>
    <t xml:space="preserve">Koperty DL białe z czarnym nadrukiem jednostronnym </t>
  </si>
  <si>
    <t xml:space="preserve">Koperty DL czarne z białym nadrukiem jednostronnym </t>
  </si>
  <si>
    <t xml:space="preserve">Koperty C4 (mieszczą A4) białe z czarnym nadrukiem jednostronnym </t>
  </si>
  <si>
    <t xml:space="preserve">Wkładki do kopert DL (pod druk zaproszeń) 100 mm x 210 mm </t>
  </si>
  <si>
    <t>Teczka zamykana A4</t>
  </si>
  <si>
    <t>A4 do A5  (dyplomy)</t>
  </si>
  <si>
    <t xml:space="preserve">Legitymacja A6 składana </t>
  </si>
  <si>
    <t xml:space="preserve"> Roll-up</t>
  </si>
  <si>
    <t>Cena jednostkowa netto</t>
  </si>
  <si>
    <t>A</t>
  </si>
  <si>
    <t>B</t>
  </si>
  <si>
    <t>C</t>
  </si>
  <si>
    <t>D</t>
  </si>
  <si>
    <t>E</t>
  </si>
  <si>
    <t>F</t>
  </si>
  <si>
    <t>G</t>
  </si>
  <si>
    <t>H</t>
  </si>
  <si>
    <t>Wartość podatku VAT</t>
  </si>
  <si>
    <t>L.p.</t>
  </si>
  <si>
    <t>Wyszczególnienie druku</t>
  </si>
  <si>
    <t>Ilość wzorów</t>
  </si>
  <si>
    <t>RAZEM</t>
  </si>
  <si>
    <t>50-100</t>
  </si>
  <si>
    <t>150-250</t>
  </si>
  <si>
    <t>250-500</t>
  </si>
  <si>
    <t>500-1000</t>
  </si>
  <si>
    <t>100-150</t>
  </si>
  <si>
    <t>700-1000</t>
  </si>
  <si>
    <t>Minimalny nakład jednego wzoru</t>
  </si>
  <si>
    <t>Maksymalny łączny nakład</t>
  </si>
  <si>
    <t>Cena łączna netto [kol.ExF]</t>
  </si>
  <si>
    <t>I</t>
  </si>
  <si>
    <t xml:space="preserve">Maksymalny nakład </t>
  </si>
  <si>
    <t>Łączna wartość brutto [kol.G* stawka VAT]</t>
  </si>
  <si>
    <t>1</t>
  </si>
  <si>
    <t>17</t>
  </si>
  <si>
    <t>4000</t>
  </si>
  <si>
    <t>2000</t>
  </si>
  <si>
    <t>1000</t>
  </si>
  <si>
    <t>2</t>
  </si>
  <si>
    <t>3000</t>
  </si>
  <si>
    <t>3</t>
  </si>
  <si>
    <t>250</t>
  </si>
  <si>
    <t>750</t>
  </si>
  <si>
    <t>4</t>
  </si>
  <si>
    <t>Program koncertowy 
(ulotka A4 do A5)</t>
  </si>
  <si>
    <t>7000</t>
  </si>
  <si>
    <t>1500</t>
  </si>
  <si>
    <t>5500</t>
  </si>
  <si>
    <t>6000</t>
  </si>
  <si>
    <t>1900</t>
  </si>
  <si>
    <t>10000</t>
  </si>
  <si>
    <t>3900</t>
  </si>
  <si>
    <t>800</t>
  </si>
  <si>
    <t>100</t>
  </si>
  <si>
    <t>500</t>
  </si>
  <si>
    <t>2500</t>
  </si>
  <si>
    <t>5000</t>
  </si>
  <si>
    <t>5</t>
  </si>
  <si>
    <t>Program koncertowy 
(ulotka A5 )</t>
  </si>
  <si>
    <t>6</t>
  </si>
  <si>
    <t>Program koncertowy 
(ulotka A4 do A5 
x 2-8 stron)</t>
  </si>
  <si>
    <t>7</t>
  </si>
  <si>
    <t>Ulotka A6 
(pocztówka)</t>
  </si>
  <si>
    <t>10</t>
  </si>
  <si>
    <t>13</t>
  </si>
  <si>
    <t>8</t>
  </si>
  <si>
    <t>Ulotka A5 
(pocztówka)</t>
  </si>
  <si>
    <t>15</t>
  </si>
  <si>
    <t>7500</t>
  </si>
  <si>
    <t>9</t>
  </si>
  <si>
    <t>10 000</t>
  </si>
  <si>
    <t>11</t>
  </si>
  <si>
    <t>12</t>
  </si>
  <si>
    <t>14</t>
  </si>
  <si>
    <t>Ulotka kwadratowa składana
14,8/ 14,8 cm</t>
  </si>
  <si>
    <t>16</t>
  </si>
  <si>
    <t xml:space="preserve">Ulotka składana x 3 skrzydła 
14,5 cm x 17 cm
</t>
  </si>
  <si>
    <t xml:space="preserve">500 </t>
  </si>
  <si>
    <t xml:space="preserve"> 1500 </t>
  </si>
  <si>
    <t>18</t>
  </si>
  <si>
    <t>19</t>
  </si>
  <si>
    <t>400</t>
  </si>
  <si>
    <t>20</t>
  </si>
  <si>
    <t>21</t>
  </si>
  <si>
    <t>9000</t>
  </si>
  <si>
    <t>22</t>
  </si>
  <si>
    <t>23</t>
  </si>
  <si>
    <t>8000</t>
  </si>
  <si>
    <t>24</t>
  </si>
  <si>
    <t>25</t>
  </si>
  <si>
    <t>26</t>
  </si>
  <si>
    <t>27</t>
  </si>
  <si>
    <t>28</t>
  </si>
  <si>
    <t>Kartka oklicznościowa</t>
  </si>
  <si>
    <t>200</t>
  </si>
  <si>
    <t>29</t>
  </si>
  <si>
    <t>300</t>
  </si>
  <si>
    <t>2300</t>
  </si>
  <si>
    <t>35</t>
  </si>
  <si>
    <t>36</t>
  </si>
  <si>
    <t>Torba papierowa duża
(mieszcząca format A4)</t>
  </si>
  <si>
    <t>37</t>
  </si>
  <si>
    <t>Torba papierowa mała 
(mieszcząca format A5)</t>
  </si>
  <si>
    <t>38</t>
  </si>
  <si>
    <t xml:space="preserve">Wizytówki 50 mm x 90 mm
</t>
  </si>
  <si>
    <t>39</t>
  </si>
  <si>
    <t>150</t>
  </si>
  <si>
    <t>30</t>
  </si>
  <si>
    <t>50 000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</si>
</sst>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E6" sqref="E6"/>
    </sheetView>
  </sheetViews>
  <sheetFormatPr defaultRowHeight="12" x14ac:dyDescent="0.2"/>
  <cols>
    <col min="1" max="1" width="5.28515625" style="2" customWidth="1"/>
    <col min="2" max="2" width="21.28515625" style="2" customWidth="1"/>
    <col min="3" max="3" width="12.140625" style="2" customWidth="1"/>
    <col min="4" max="4" width="12.85546875" style="2" customWidth="1"/>
    <col min="5" max="5" width="11.5703125" style="2" customWidth="1"/>
    <col min="6" max="6" width="12.140625" style="2" customWidth="1"/>
    <col min="7" max="7" width="11.140625" style="2" customWidth="1"/>
    <col min="8" max="8" width="9.5703125" style="2" customWidth="1"/>
    <col min="9" max="9" width="13.140625" style="2" customWidth="1"/>
    <col min="10" max="16384" width="9.140625" style="2"/>
  </cols>
  <sheetData>
    <row r="1" spans="1:9" ht="36" x14ac:dyDescent="0.2">
      <c r="A1" s="1" t="s">
        <v>43</v>
      </c>
      <c r="B1" s="1" t="s">
        <v>44</v>
      </c>
      <c r="C1" s="1" t="s">
        <v>45</v>
      </c>
      <c r="D1" s="1" t="s">
        <v>53</v>
      </c>
      <c r="E1" s="1" t="s">
        <v>54</v>
      </c>
      <c r="F1" s="1" t="s">
        <v>33</v>
      </c>
      <c r="G1" s="1" t="s">
        <v>55</v>
      </c>
      <c r="H1" s="1" t="s">
        <v>42</v>
      </c>
      <c r="I1" s="1" t="s">
        <v>58</v>
      </c>
    </row>
    <row r="2" spans="1:9" x14ac:dyDescent="0.2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1" t="s">
        <v>56</v>
      </c>
    </row>
    <row r="3" spans="1:9" ht="15" customHeight="1" x14ac:dyDescent="0.2">
      <c r="A3" s="12" t="s">
        <v>59</v>
      </c>
      <c r="B3" s="12" t="s">
        <v>0</v>
      </c>
      <c r="C3" s="17" t="s">
        <v>60</v>
      </c>
      <c r="D3" s="17" t="s">
        <v>47</v>
      </c>
      <c r="E3" s="18" t="s">
        <v>65</v>
      </c>
      <c r="F3" s="7"/>
      <c r="G3" s="8">
        <f>E3*F3</f>
        <v>0</v>
      </c>
      <c r="H3" s="7"/>
      <c r="I3" s="7"/>
    </row>
    <row r="4" spans="1:9" ht="12.75" x14ac:dyDescent="0.2">
      <c r="A4" s="12"/>
      <c r="B4" s="12"/>
      <c r="C4" s="17">
        <v>8</v>
      </c>
      <c r="D4" s="17" t="s">
        <v>48</v>
      </c>
      <c r="E4" s="18" t="s">
        <v>62</v>
      </c>
      <c r="F4" s="7"/>
      <c r="G4" s="8">
        <f t="shared" ref="G4:G67" si="0">E4*F4</f>
        <v>0</v>
      </c>
      <c r="H4" s="7"/>
      <c r="I4" s="7"/>
    </row>
    <row r="5" spans="1:9" ht="12.75" x14ac:dyDescent="0.2">
      <c r="A5" s="12"/>
      <c r="B5" s="12"/>
      <c r="C5" s="17">
        <v>8</v>
      </c>
      <c r="D5" s="17" t="s">
        <v>49</v>
      </c>
      <c r="E5" s="18" t="s">
        <v>63</v>
      </c>
      <c r="F5" s="7"/>
      <c r="G5" s="8">
        <f t="shared" si="0"/>
        <v>0</v>
      </c>
      <c r="H5" s="7"/>
      <c r="I5" s="7"/>
    </row>
    <row r="6" spans="1:9" ht="15" customHeight="1" x14ac:dyDescent="0.2">
      <c r="A6" s="12" t="s">
        <v>64</v>
      </c>
      <c r="B6" s="12" t="s">
        <v>1</v>
      </c>
      <c r="C6" s="17">
        <v>15</v>
      </c>
      <c r="D6" s="17" t="s">
        <v>47</v>
      </c>
      <c r="E6" s="18" t="s">
        <v>65</v>
      </c>
      <c r="F6" s="7"/>
      <c r="G6" s="8">
        <f t="shared" si="0"/>
        <v>0</v>
      </c>
      <c r="H6" s="7"/>
      <c r="I6" s="7"/>
    </row>
    <row r="7" spans="1:9" ht="12.75" x14ac:dyDescent="0.2">
      <c r="A7" s="12"/>
      <c r="B7" s="12"/>
      <c r="C7" s="17">
        <v>5</v>
      </c>
      <c r="D7" s="17" t="s">
        <v>49</v>
      </c>
      <c r="E7" s="18" t="s">
        <v>63</v>
      </c>
      <c r="F7" s="7"/>
      <c r="G7" s="8">
        <f t="shared" si="0"/>
        <v>0</v>
      </c>
      <c r="H7" s="7"/>
      <c r="I7" s="7"/>
    </row>
    <row r="8" spans="1:9" ht="12.75" x14ac:dyDescent="0.2">
      <c r="A8" s="12"/>
      <c r="B8" s="12"/>
      <c r="C8" s="17">
        <v>5</v>
      </c>
      <c r="D8" s="17" t="s">
        <v>50</v>
      </c>
      <c r="E8" s="18" t="s">
        <v>63</v>
      </c>
      <c r="F8" s="7"/>
      <c r="G8" s="8">
        <f t="shared" si="0"/>
        <v>0</v>
      </c>
      <c r="H8" s="7"/>
      <c r="I8" s="7"/>
    </row>
    <row r="9" spans="1:9" ht="15" customHeight="1" x14ac:dyDescent="0.2">
      <c r="A9" s="12" t="s">
        <v>66</v>
      </c>
      <c r="B9" s="12" t="s">
        <v>2</v>
      </c>
      <c r="C9" s="17">
        <v>4</v>
      </c>
      <c r="D9" s="17" t="s">
        <v>67</v>
      </c>
      <c r="E9" s="18" t="s">
        <v>68</v>
      </c>
      <c r="F9" s="7"/>
      <c r="G9" s="8">
        <f t="shared" si="0"/>
        <v>0</v>
      </c>
      <c r="H9" s="7"/>
      <c r="I9" s="7"/>
    </row>
    <row r="10" spans="1:9" ht="12.75" x14ac:dyDescent="0.2">
      <c r="A10" s="12"/>
      <c r="B10" s="12"/>
      <c r="C10" s="17" t="s">
        <v>69</v>
      </c>
      <c r="D10" s="17" t="s">
        <v>47</v>
      </c>
      <c r="E10" s="18" t="s">
        <v>63</v>
      </c>
      <c r="F10" s="7"/>
      <c r="G10" s="8">
        <f t="shared" si="0"/>
        <v>0</v>
      </c>
      <c r="H10" s="7"/>
      <c r="I10" s="7"/>
    </row>
    <row r="11" spans="1:9" ht="15" customHeight="1" x14ac:dyDescent="0.2">
      <c r="A11" s="12" t="s">
        <v>69</v>
      </c>
      <c r="B11" s="12" t="s">
        <v>70</v>
      </c>
      <c r="C11" s="17" t="s">
        <v>59</v>
      </c>
      <c r="D11" s="17" t="s">
        <v>51</v>
      </c>
      <c r="E11" s="18" t="s">
        <v>71</v>
      </c>
      <c r="F11" s="7"/>
      <c r="G11" s="8">
        <f t="shared" si="0"/>
        <v>0</v>
      </c>
      <c r="H11" s="7"/>
      <c r="I11" s="7"/>
    </row>
    <row r="12" spans="1:9" ht="12.75" x14ac:dyDescent="0.2">
      <c r="A12" s="12"/>
      <c r="B12" s="12"/>
      <c r="C12" s="17" t="s">
        <v>59</v>
      </c>
      <c r="D12" s="17" t="s">
        <v>49</v>
      </c>
      <c r="E12" s="18" t="s">
        <v>72</v>
      </c>
      <c r="F12" s="7"/>
      <c r="G12" s="8">
        <f t="shared" si="0"/>
        <v>0</v>
      </c>
      <c r="H12" s="7"/>
      <c r="I12" s="7"/>
    </row>
    <row r="13" spans="1:9" ht="12.75" x14ac:dyDescent="0.2">
      <c r="A13" s="12"/>
      <c r="B13" s="12"/>
      <c r="C13" s="17" t="s">
        <v>59</v>
      </c>
      <c r="D13" s="17" t="s">
        <v>52</v>
      </c>
      <c r="E13" s="18" t="s">
        <v>73</v>
      </c>
      <c r="F13" s="7"/>
      <c r="G13" s="8">
        <f t="shared" si="0"/>
        <v>0</v>
      </c>
      <c r="H13" s="7"/>
      <c r="I13" s="7"/>
    </row>
    <row r="14" spans="1:9" ht="12.75" x14ac:dyDescent="0.2">
      <c r="A14" s="12"/>
      <c r="B14" s="12"/>
      <c r="C14" s="17" t="s">
        <v>59</v>
      </c>
      <c r="D14" s="17">
        <v>1500</v>
      </c>
      <c r="E14" s="18" t="s">
        <v>74</v>
      </c>
      <c r="F14" s="7"/>
      <c r="G14" s="8">
        <f t="shared" si="0"/>
        <v>0</v>
      </c>
      <c r="H14" s="7"/>
      <c r="I14" s="7"/>
    </row>
    <row r="15" spans="1:9" ht="12.75" x14ac:dyDescent="0.2">
      <c r="A15" s="12"/>
      <c r="B15" s="12"/>
      <c r="C15" s="17" t="s">
        <v>59</v>
      </c>
      <c r="D15" s="17" t="s">
        <v>75</v>
      </c>
      <c r="E15" s="18" t="s">
        <v>76</v>
      </c>
      <c r="F15" s="7"/>
      <c r="G15" s="8">
        <f t="shared" si="0"/>
        <v>0</v>
      </c>
      <c r="H15" s="7"/>
      <c r="I15" s="7"/>
    </row>
    <row r="16" spans="1:9" ht="12.75" x14ac:dyDescent="0.2">
      <c r="A16" s="12"/>
      <c r="B16" s="12"/>
      <c r="C16" s="17" t="s">
        <v>59</v>
      </c>
      <c r="D16" s="17" t="s">
        <v>62</v>
      </c>
      <c r="E16" s="18" t="s">
        <v>77</v>
      </c>
      <c r="F16" s="7"/>
      <c r="G16" s="8">
        <f t="shared" si="0"/>
        <v>0</v>
      </c>
      <c r="H16" s="7"/>
      <c r="I16" s="7"/>
    </row>
    <row r="17" spans="1:9" ht="12.75" x14ac:dyDescent="0.2">
      <c r="A17" s="12"/>
      <c r="B17" s="12"/>
      <c r="C17" s="17" t="s">
        <v>59</v>
      </c>
      <c r="D17" s="17" t="s">
        <v>78</v>
      </c>
      <c r="E17" s="18" t="s">
        <v>62</v>
      </c>
      <c r="F17" s="7"/>
      <c r="G17" s="8">
        <f t="shared" si="0"/>
        <v>0</v>
      </c>
      <c r="H17" s="7"/>
      <c r="I17" s="7"/>
    </row>
    <row r="18" spans="1:9" ht="12.75" x14ac:dyDescent="0.2">
      <c r="A18" s="12"/>
      <c r="B18" s="12"/>
      <c r="C18" s="17" t="s">
        <v>59</v>
      </c>
      <c r="D18" s="17" t="s">
        <v>79</v>
      </c>
      <c r="E18" s="18" t="s">
        <v>67</v>
      </c>
      <c r="F18" s="7"/>
      <c r="G18" s="8">
        <f t="shared" si="0"/>
        <v>0</v>
      </c>
      <c r="H18" s="7"/>
      <c r="I18" s="7"/>
    </row>
    <row r="19" spans="1:9" ht="12.75" x14ac:dyDescent="0.2">
      <c r="A19" s="12"/>
      <c r="B19" s="12"/>
      <c r="C19" s="17" t="s">
        <v>59</v>
      </c>
      <c r="D19" s="17" t="s">
        <v>80</v>
      </c>
      <c r="E19" s="18" t="s">
        <v>62</v>
      </c>
      <c r="F19" s="7"/>
      <c r="G19" s="8">
        <f t="shared" si="0"/>
        <v>0</v>
      </c>
      <c r="H19" s="7"/>
      <c r="I19" s="7"/>
    </row>
    <row r="20" spans="1:9" ht="12.75" x14ac:dyDescent="0.2">
      <c r="A20" s="12"/>
      <c r="B20" s="12"/>
      <c r="C20" s="17" t="s">
        <v>59</v>
      </c>
      <c r="D20" s="17" t="s">
        <v>81</v>
      </c>
      <c r="E20" s="18" t="s">
        <v>82</v>
      </c>
      <c r="F20" s="7"/>
      <c r="G20" s="8">
        <f t="shared" si="0"/>
        <v>0</v>
      </c>
      <c r="H20" s="7"/>
      <c r="I20" s="7"/>
    </row>
    <row r="21" spans="1:9" ht="12.75" x14ac:dyDescent="0.2">
      <c r="A21" s="12"/>
      <c r="B21" s="12"/>
      <c r="C21" s="17" t="s">
        <v>59</v>
      </c>
      <c r="D21" s="17" t="s">
        <v>67</v>
      </c>
      <c r="E21" s="18" t="s">
        <v>81</v>
      </c>
      <c r="F21" s="7"/>
      <c r="G21" s="8">
        <f t="shared" si="0"/>
        <v>0</v>
      </c>
      <c r="H21" s="7"/>
      <c r="I21" s="7"/>
    </row>
    <row r="22" spans="1:9" ht="24" x14ac:dyDescent="0.2">
      <c r="A22" s="5" t="s">
        <v>83</v>
      </c>
      <c r="B22" s="5" t="s">
        <v>84</v>
      </c>
      <c r="C22" s="17" t="s">
        <v>85</v>
      </c>
      <c r="D22" s="17" t="s">
        <v>51</v>
      </c>
      <c r="E22" s="18" t="s">
        <v>65</v>
      </c>
      <c r="F22" s="7"/>
      <c r="G22" s="8">
        <f t="shared" si="0"/>
        <v>0</v>
      </c>
      <c r="H22" s="7"/>
      <c r="I22" s="7"/>
    </row>
    <row r="23" spans="1:9" ht="36" x14ac:dyDescent="0.2">
      <c r="A23" s="3" t="s">
        <v>85</v>
      </c>
      <c r="B23" s="3" t="s">
        <v>86</v>
      </c>
      <c r="C23" s="17" t="s">
        <v>85</v>
      </c>
      <c r="D23" s="17" t="s">
        <v>51</v>
      </c>
      <c r="E23" s="18" t="s">
        <v>62</v>
      </c>
      <c r="F23" s="7"/>
      <c r="G23" s="8">
        <f t="shared" si="0"/>
        <v>0</v>
      </c>
      <c r="H23" s="7"/>
      <c r="I23" s="7"/>
    </row>
    <row r="24" spans="1:9" ht="15" customHeight="1" x14ac:dyDescent="0.2">
      <c r="A24" s="12" t="s">
        <v>87</v>
      </c>
      <c r="B24" s="12" t="s">
        <v>88</v>
      </c>
      <c r="C24" s="17" t="s">
        <v>89</v>
      </c>
      <c r="D24" s="17" t="s">
        <v>80</v>
      </c>
      <c r="E24" s="18" t="s">
        <v>82</v>
      </c>
      <c r="F24" s="7"/>
      <c r="G24" s="8">
        <f t="shared" si="0"/>
        <v>0</v>
      </c>
      <c r="H24" s="7"/>
      <c r="I24" s="7"/>
    </row>
    <row r="25" spans="1:9" ht="12.75" x14ac:dyDescent="0.2">
      <c r="A25" s="12"/>
      <c r="B25" s="12"/>
      <c r="C25" s="17">
        <v>4</v>
      </c>
      <c r="D25" s="17" t="s">
        <v>63</v>
      </c>
      <c r="E25" s="18" t="s">
        <v>61</v>
      </c>
      <c r="F25" s="7"/>
      <c r="G25" s="8">
        <f t="shared" si="0"/>
        <v>0</v>
      </c>
      <c r="H25" s="7"/>
      <c r="I25" s="7"/>
    </row>
    <row r="26" spans="1:9" ht="12.75" x14ac:dyDescent="0.2">
      <c r="A26" s="12"/>
      <c r="B26" s="12"/>
      <c r="C26" s="17" t="s">
        <v>89</v>
      </c>
      <c r="D26" s="17" t="s">
        <v>80</v>
      </c>
      <c r="E26" s="18" t="s">
        <v>82</v>
      </c>
      <c r="F26" s="7"/>
      <c r="G26" s="8">
        <f t="shared" si="0"/>
        <v>0</v>
      </c>
      <c r="H26" s="7"/>
      <c r="I26" s="7"/>
    </row>
    <row r="27" spans="1:9" ht="15" customHeight="1" x14ac:dyDescent="0.2">
      <c r="A27" s="12" t="s">
        <v>91</v>
      </c>
      <c r="B27" s="12" t="s">
        <v>92</v>
      </c>
      <c r="C27" s="17" t="s">
        <v>93</v>
      </c>
      <c r="D27" s="17" t="s">
        <v>80</v>
      </c>
      <c r="E27" s="18" t="s">
        <v>94</v>
      </c>
      <c r="F27" s="7"/>
      <c r="G27" s="8">
        <f t="shared" si="0"/>
        <v>0</v>
      </c>
      <c r="H27" s="7"/>
      <c r="I27" s="7"/>
    </row>
    <row r="28" spans="1:9" ht="12.75" x14ac:dyDescent="0.2">
      <c r="A28" s="12"/>
      <c r="B28" s="12"/>
      <c r="C28" s="17">
        <v>4</v>
      </c>
      <c r="D28" s="17" t="s">
        <v>63</v>
      </c>
      <c r="E28" s="18" t="s">
        <v>61</v>
      </c>
      <c r="F28" s="7"/>
      <c r="G28" s="8">
        <f t="shared" si="0"/>
        <v>0</v>
      </c>
      <c r="H28" s="7"/>
      <c r="I28" s="7"/>
    </row>
    <row r="29" spans="1:9" ht="12.75" x14ac:dyDescent="0.2">
      <c r="A29" s="12"/>
      <c r="B29" s="12"/>
      <c r="C29" s="17" t="s">
        <v>89</v>
      </c>
      <c r="D29" s="17" t="s">
        <v>80</v>
      </c>
      <c r="E29" s="18" t="s">
        <v>82</v>
      </c>
      <c r="F29" s="7"/>
      <c r="G29" s="8">
        <f t="shared" si="0"/>
        <v>0</v>
      </c>
      <c r="H29" s="7"/>
      <c r="I29" s="7"/>
    </row>
    <row r="30" spans="1:9" ht="15" customHeight="1" x14ac:dyDescent="0.2">
      <c r="A30" s="12" t="s">
        <v>95</v>
      </c>
      <c r="B30" s="12" t="s">
        <v>3</v>
      </c>
      <c r="C30" s="17" t="s">
        <v>64</v>
      </c>
      <c r="D30" s="17" t="s">
        <v>72</v>
      </c>
      <c r="E30" s="18" t="s">
        <v>65</v>
      </c>
      <c r="F30" s="7"/>
      <c r="G30" s="8">
        <f t="shared" si="0"/>
        <v>0</v>
      </c>
      <c r="H30" s="7"/>
      <c r="I30" s="7"/>
    </row>
    <row r="31" spans="1:9" ht="12.75" x14ac:dyDescent="0.2">
      <c r="A31" s="12"/>
      <c r="B31" s="12"/>
      <c r="C31" s="17" t="s">
        <v>64</v>
      </c>
      <c r="D31" s="17" t="s">
        <v>62</v>
      </c>
      <c r="E31" s="18" t="s">
        <v>61</v>
      </c>
      <c r="F31" s="7"/>
      <c r="G31" s="8">
        <f t="shared" si="0"/>
        <v>0</v>
      </c>
      <c r="H31" s="7"/>
      <c r="I31" s="7"/>
    </row>
    <row r="32" spans="1:9" ht="12.75" x14ac:dyDescent="0.2">
      <c r="A32" s="3" t="s">
        <v>89</v>
      </c>
      <c r="B32" s="3" t="s">
        <v>4</v>
      </c>
      <c r="C32" s="17" t="s">
        <v>89</v>
      </c>
      <c r="D32" s="17">
        <v>1000</v>
      </c>
      <c r="E32" s="18" t="s">
        <v>96</v>
      </c>
      <c r="F32" s="7"/>
      <c r="G32" s="8">
        <f t="shared" si="0"/>
        <v>0</v>
      </c>
      <c r="H32" s="7"/>
      <c r="I32" s="7"/>
    </row>
    <row r="33" spans="1:9" ht="15" customHeight="1" x14ac:dyDescent="0.2">
      <c r="A33" s="12" t="s">
        <v>97</v>
      </c>
      <c r="B33" s="12" t="s">
        <v>5</v>
      </c>
      <c r="C33" s="17" t="s">
        <v>83</v>
      </c>
      <c r="D33" s="17" t="s">
        <v>80</v>
      </c>
      <c r="E33" s="18" t="s">
        <v>65</v>
      </c>
      <c r="F33" s="7"/>
      <c r="G33" s="8">
        <f t="shared" si="0"/>
        <v>0</v>
      </c>
      <c r="H33" s="7"/>
      <c r="I33" s="7"/>
    </row>
    <row r="34" spans="1:9" ht="12.75" x14ac:dyDescent="0.2">
      <c r="A34" s="12"/>
      <c r="B34" s="12"/>
      <c r="C34" s="17" t="s">
        <v>69</v>
      </c>
      <c r="D34" s="17" t="s">
        <v>63</v>
      </c>
      <c r="E34" s="18" t="s">
        <v>65</v>
      </c>
      <c r="F34" s="7"/>
      <c r="G34" s="8">
        <f t="shared" si="0"/>
        <v>0</v>
      </c>
      <c r="H34" s="7"/>
      <c r="I34" s="7"/>
    </row>
    <row r="35" spans="1:9" ht="12.75" x14ac:dyDescent="0.2">
      <c r="A35" s="12"/>
      <c r="B35" s="12"/>
      <c r="C35" s="17" t="s">
        <v>69</v>
      </c>
      <c r="D35" s="17" t="s">
        <v>62</v>
      </c>
      <c r="E35" s="18" t="s">
        <v>62</v>
      </c>
      <c r="F35" s="7"/>
      <c r="G35" s="8">
        <f t="shared" si="0"/>
        <v>0</v>
      </c>
      <c r="H35" s="7"/>
      <c r="I35" s="7"/>
    </row>
    <row r="36" spans="1:9" ht="15" customHeight="1" x14ac:dyDescent="0.2">
      <c r="A36" s="12" t="s">
        <v>98</v>
      </c>
      <c r="B36" s="12" t="s">
        <v>6</v>
      </c>
      <c r="C36" s="17" t="s">
        <v>83</v>
      </c>
      <c r="D36" s="17" t="s">
        <v>80</v>
      </c>
      <c r="E36" s="18" t="s">
        <v>61</v>
      </c>
      <c r="F36" s="7"/>
      <c r="G36" s="8">
        <f t="shared" si="0"/>
        <v>0</v>
      </c>
      <c r="H36" s="7"/>
      <c r="I36" s="7"/>
    </row>
    <row r="37" spans="1:9" ht="12.75" x14ac:dyDescent="0.2">
      <c r="A37" s="12"/>
      <c r="B37" s="12"/>
      <c r="C37" s="17" t="s">
        <v>69</v>
      </c>
      <c r="D37" s="17" t="s">
        <v>63</v>
      </c>
      <c r="E37" s="18" t="s">
        <v>62</v>
      </c>
      <c r="F37" s="7"/>
      <c r="G37" s="8">
        <f t="shared" si="0"/>
        <v>0</v>
      </c>
      <c r="H37" s="7"/>
      <c r="I37" s="7"/>
    </row>
    <row r="38" spans="1:9" ht="12.75" x14ac:dyDescent="0.2">
      <c r="A38" s="12"/>
      <c r="B38" s="12"/>
      <c r="C38" s="17" t="s">
        <v>69</v>
      </c>
      <c r="D38" s="17" t="s">
        <v>62</v>
      </c>
      <c r="E38" s="18" t="s">
        <v>62</v>
      </c>
      <c r="F38" s="7"/>
      <c r="G38" s="8">
        <f t="shared" si="0"/>
        <v>0</v>
      </c>
      <c r="H38" s="7"/>
      <c r="I38" s="7"/>
    </row>
    <row r="39" spans="1:9" ht="12.75" x14ac:dyDescent="0.2">
      <c r="A39" s="3" t="s">
        <v>90</v>
      </c>
      <c r="B39" s="3" t="s">
        <v>7</v>
      </c>
      <c r="C39" s="17">
        <v>4</v>
      </c>
      <c r="D39" s="17" t="s">
        <v>63</v>
      </c>
      <c r="E39" s="17" t="s">
        <v>61</v>
      </c>
      <c r="F39" s="7"/>
      <c r="G39" s="8">
        <f t="shared" si="0"/>
        <v>0</v>
      </c>
      <c r="H39" s="7"/>
      <c r="I39" s="7"/>
    </row>
    <row r="40" spans="1:9" ht="15" customHeight="1" x14ac:dyDescent="0.2">
      <c r="A40" s="13" t="s">
        <v>99</v>
      </c>
      <c r="B40" s="12" t="s">
        <v>8</v>
      </c>
      <c r="C40" s="17" t="s">
        <v>64</v>
      </c>
      <c r="D40" s="17">
        <v>2500</v>
      </c>
      <c r="E40" s="18" t="s">
        <v>82</v>
      </c>
      <c r="F40" s="7"/>
      <c r="G40" s="8">
        <f t="shared" si="0"/>
        <v>0</v>
      </c>
      <c r="H40" s="7"/>
      <c r="I40" s="7"/>
    </row>
    <row r="41" spans="1:9" ht="12.75" x14ac:dyDescent="0.2">
      <c r="A41" s="13"/>
      <c r="B41" s="12"/>
      <c r="C41" s="17" t="s">
        <v>83</v>
      </c>
      <c r="D41" s="17" t="s">
        <v>72</v>
      </c>
      <c r="E41" s="18" t="s">
        <v>82</v>
      </c>
      <c r="F41" s="7"/>
      <c r="G41" s="8">
        <f t="shared" si="0"/>
        <v>0</v>
      </c>
      <c r="H41" s="7"/>
      <c r="I41" s="7"/>
    </row>
    <row r="42" spans="1:9" ht="24" x14ac:dyDescent="0.2">
      <c r="A42" s="4" t="s">
        <v>93</v>
      </c>
      <c r="B42" s="3" t="s">
        <v>100</v>
      </c>
      <c r="C42" s="17" t="s">
        <v>85</v>
      </c>
      <c r="D42" s="17" t="s">
        <v>63</v>
      </c>
      <c r="E42" s="18" t="s">
        <v>74</v>
      </c>
      <c r="F42" s="7"/>
      <c r="G42" s="8">
        <f t="shared" si="0"/>
        <v>0</v>
      </c>
      <c r="H42" s="7"/>
      <c r="I42" s="7"/>
    </row>
    <row r="43" spans="1:9" ht="48" x14ac:dyDescent="0.2">
      <c r="A43" s="4" t="s">
        <v>101</v>
      </c>
      <c r="B43" s="3" t="s">
        <v>102</v>
      </c>
      <c r="C43" s="17" t="s">
        <v>64</v>
      </c>
      <c r="D43" s="17" t="s">
        <v>63</v>
      </c>
      <c r="E43" s="18" t="s">
        <v>65</v>
      </c>
      <c r="F43" s="7"/>
      <c r="G43" s="8">
        <f t="shared" si="0"/>
        <v>0</v>
      </c>
      <c r="H43" s="7"/>
      <c r="I43" s="7"/>
    </row>
    <row r="44" spans="1:9" ht="15" customHeight="1" x14ac:dyDescent="0.2">
      <c r="A44" s="13" t="s">
        <v>60</v>
      </c>
      <c r="B44" s="12" t="s">
        <v>9</v>
      </c>
      <c r="C44" s="17" t="s">
        <v>69</v>
      </c>
      <c r="D44" s="17" t="s">
        <v>103</v>
      </c>
      <c r="E44" s="18" t="s">
        <v>61</v>
      </c>
      <c r="F44" s="7"/>
      <c r="G44" s="8">
        <f t="shared" si="0"/>
        <v>0</v>
      </c>
      <c r="H44" s="7"/>
      <c r="I44" s="7"/>
    </row>
    <row r="45" spans="1:9" ht="12.75" x14ac:dyDescent="0.2">
      <c r="A45" s="13"/>
      <c r="B45" s="12"/>
      <c r="C45" s="17" t="s">
        <v>69</v>
      </c>
      <c r="D45" s="17" t="s">
        <v>104</v>
      </c>
      <c r="E45" s="18" t="s">
        <v>74</v>
      </c>
      <c r="F45" s="7"/>
      <c r="G45" s="8">
        <f t="shared" si="0"/>
        <v>0</v>
      </c>
      <c r="H45" s="7"/>
      <c r="I45" s="7"/>
    </row>
    <row r="46" spans="1:9" ht="12.75" x14ac:dyDescent="0.2">
      <c r="A46" s="3" t="s">
        <v>105</v>
      </c>
      <c r="B46" s="3" t="s">
        <v>10</v>
      </c>
      <c r="C46" s="17" t="s">
        <v>69</v>
      </c>
      <c r="D46" s="17">
        <v>250</v>
      </c>
      <c r="E46" s="18" t="s">
        <v>62</v>
      </c>
      <c r="F46" s="7"/>
      <c r="G46" s="8">
        <f t="shared" si="0"/>
        <v>0</v>
      </c>
      <c r="H46" s="7"/>
      <c r="I46" s="7"/>
    </row>
    <row r="47" spans="1:9" ht="12.75" x14ac:dyDescent="0.2">
      <c r="A47" s="12" t="s">
        <v>106</v>
      </c>
      <c r="B47" s="12" t="s">
        <v>11</v>
      </c>
      <c r="C47" s="17" t="s">
        <v>69</v>
      </c>
      <c r="D47" s="17" t="s">
        <v>79</v>
      </c>
      <c r="E47" s="18" t="s">
        <v>107</v>
      </c>
      <c r="F47" s="7"/>
      <c r="G47" s="8">
        <f t="shared" si="0"/>
        <v>0</v>
      </c>
      <c r="H47" s="7"/>
      <c r="I47" s="7"/>
    </row>
    <row r="48" spans="1:9" ht="12.75" x14ac:dyDescent="0.2">
      <c r="A48" s="12"/>
      <c r="B48" s="12"/>
      <c r="C48" s="17" t="s">
        <v>69</v>
      </c>
      <c r="D48" s="17">
        <v>250</v>
      </c>
      <c r="E48" s="18" t="s">
        <v>62</v>
      </c>
      <c r="F48" s="7"/>
      <c r="G48" s="8">
        <f t="shared" si="0"/>
        <v>0</v>
      </c>
      <c r="H48" s="7"/>
      <c r="I48" s="7"/>
    </row>
    <row r="49" spans="1:9" ht="12.75" x14ac:dyDescent="0.2">
      <c r="A49" s="3" t="s">
        <v>108</v>
      </c>
      <c r="B49" s="3" t="s">
        <v>14</v>
      </c>
      <c r="C49" s="17" t="s">
        <v>64</v>
      </c>
      <c r="D49" s="17" t="s">
        <v>80</v>
      </c>
      <c r="E49" s="18" t="s">
        <v>81</v>
      </c>
      <c r="F49" s="7"/>
      <c r="G49" s="8">
        <f t="shared" si="0"/>
        <v>0</v>
      </c>
      <c r="H49" s="7"/>
      <c r="I49" s="7"/>
    </row>
    <row r="50" spans="1:9" ht="15" customHeight="1" x14ac:dyDescent="0.2">
      <c r="A50" s="12" t="s">
        <v>109</v>
      </c>
      <c r="B50" s="12" t="s">
        <v>15</v>
      </c>
      <c r="C50" s="17" t="s">
        <v>64</v>
      </c>
      <c r="D50" s="17" t="s">
        <v>63</v>
      </c>
      <c r="E50" s="18" t="s">
        <v>82</v>
      </c>
      <c r="F50" s="7"/>
      <c r="G50" s="8">
        <f t="shared" si="0"/>
        <v>0</v>
      </c>
      <c r="H50" s="7"/>
      <c r="I50" s="7"/>
    </row>
    <row r="51" spans="1:9" ht="12.75" x14ac:dyDescent="0.2">
      <c r="A51" s="12"/>
      <c r="B51" s="12"/>
      <c r="C51" s="17" t="s">
        <v>64</v>
      </c>
      <c r="D51" s="17" t="s">
        <v>65</v>
      </c>
      <c r="E51" s="18" t="s">
        <v>110</v>
      </c>
      <c r="F51" s="7"/>
      <c r="G51" s="8">
        <f t="shared" si="0"/>
        <v>0</v>
      </c>
      <c r="H51" s="7"/>
      <c r="I51" s="7"/>
    </row>
    <row r="52" spans="1:9" ht="15" customHeight="1" x14ac:dyDescent="0.2">
      <c r="A52" s="12" t="s">
        <v>111</v>
      </c>
      <c r="B52" s="12" t="s">
        <v>16</v>
      </c>
      <c r="C52" s="17" t="s">
        <v>83</v>
      </c>
      <c r="D52" s="17" t="s">
        <v>79</v>
      </c>
      <c r="E52" s="18" t="s">
        <v>80</v>
      </c>
      <c r="F52" s="7"/>
      <c r="G52" s="8">
        <f t="shared" si="0"/>
        <v>0</v>
      </c>
      <c r="H52" s="7"/>
      <c r="I52" s="7"/>
    </row>
    <row r="53" spans="1:9" ht="12.75" x14ac:dyDescent="0.2">
      <c r="A53" s="12"/>
      <c r="B53" s="12"/>
      <c r="C53" s="17" t="s">
        <v>89</v>
      </c>
      <c r="D53" s="17" t="s">
        <v>63</v>
      </c>
      <c r="E53" s="18" t="s">
        <v>62</v>
      </c>
      <c r="F53" s="7"/>
      <c r="G53" s="8">
        <f t="shared" si="0"/>
        <v>0</v>
      </c>
      <c r="H53" s="7"/>
      <c r="I53" s="7"/>
    </row>
    <row r="54" spans="1:9" ht="12.75" x14ac:dyDescent="0.2">
      <c r="A54" s="3" t="s">
        <v>112</v>
      </c>
      <c r="B54" s="3" t="s">
        <v>17</v>
      </c>
      <c r="C54" s="17" t="s">
        <v>64</v>
      </c>
      <c r="D54" s="17">
        <v>4000</v>
      </c>
      <c r="E54" s="18" t="s">
        <v>113</v>
      </c>
      <c r="F54" s="7"/>
      <c r="G54" s="8">
        <f t="shared" si="0"/>
        <v>0</v>
      </c>
      <c r="H54" s="7"/>
      <c r="I54" s="7"/>
    </row>
    <row r="55" spans="1:9" ht="12.75" x14ac:dyDescent="0.2">
      <c r="A55" s="3" t="s">
        <v>114</v>
      </c>
      <c r="B55" s="3" t="s">
        <v>18</v>
      </c>
      <c r="C55" s="17" t="s">
        <v>69</v>
      </c>
      <c r="D55" s="17" t="s">
        <v>81</v>
      </c>
      <c r="E55" s="18" t="s">
        <v>76</v>
      </c>
      <c r="F55" s="7"/>
      <c r="G55" s="8">
        <f t="shared" si="0"/>
        <v>0</v>
      </c>
      <c r="H55" s="7"/>
      <c r="I55" s="7"/>
    </row>
    <row r="56" spans="1:9" ht="12.75" x14ac:dyDescent="0.2">
      <c r="A56" s="3" t="s">
        <v>115</v>
      </c>
      <c r="B56" s="3" t="s">
        <v>19</v>
      </c>
      <c r="C56" s="17" t="s">
        <v>89</v>
      </c>
      <c r="D56" s="17" t="s">
        <v>113</v>
      </c>
      <c r="E56" s="18" t="s">
        <v>134</v>
      </c>
      <c r="F56" s="7"/>
      <c r="G56" s="8">
        <f t="shared" si="0"/>
        <v>0</v>
      </c>
      <c r="H56" s="7"/>
      <c r="I56" s="7"/>
    </row>
    <row r="57" spans="1:9" ht="12.75" x14ac:dyDescent="0.2">
      <c r="A57" s="12" t="s">
        <v>116</v>
      </c>
      <c r="B57" s="12" t="s">
        <v>21</v>
      </c>
      <c r="C57" s="17" t="s">
        <v>59</v>
      </c>
      <c r="D57" s="17" t="s">
        <v>63</v>
      </c>
      <c r="E57" s="18" t="s">
        <v>62</v>
      </c>
      <c r="F57" s="7"/>
      <c r="G57" s="8">
        <f t="shared" si="0"/>
        <v>0</v>
      </c>
      <c r="H57" s="7"/>
      <c r="I57" s="7"/>
    </row>
    <row r="58" spans="1:9" ht="12.75" x14ac:dyDescent="0.2">
      <c r="A58" s="12"/>
      <c r="B58" s="12"/>
      <c r="C58" s="17" t="s">
        <v>59</v>
      </c>
      <c r="D58" s="17">
        <v>250</v>
      </c>
      <c r="E58" s="18" t="s">
        <v>80</v>
      </c>
      <c r="F58" s="7"/>
      <c r="G58" s="8">
        <f t="shared" si="0"/>
        <v>0</v>
      </c>
      <c r="H58" s="7"/>
      <c r="I58" s="7"/>
    </row>
    <row r="59" spans="1:9" ht="12.75" x14ac:dyDescent="0.2">
      <c r="A59" s="3" t="s">
        <v>117</v>
      </c>
      <c r="B59" s="3" t="s">
        <v>22</v>
      </c>
      <c r="C59" s="17" t="s">
        <v>125</v>
      </c>
      <c r="D59" s="17" t="s">
        <v>59</v>
      </c>
      <c r="E59" s="18" t="s">
        <v>64</v>
      </c>
      <c r="F59" s="7"/>
      <c r="G59" s="8">
        <f t="shared" si="0"/>
        <v>0</v>
      </c>
      <c r="H59" s="7"/>
      <c r="I59" s="7"/>
    </row>
    <row r="60" spans="1:9" ht="15" customHeight="1" x14ac:dyDescent="0.2">
      <c r="A60" s="12" t="s">
        <v>118</v>
      </c>
      <c r="B60" s="12" t="s">
        <v>119</v>
      </c>
      <c r="C60" s="17" t="s">
        <v>64</v>
      </c>
      <c r="D60" s="17" t="s">
        <v>79</v>
      </c>
      <c r="E60" s="18" t="s">
        <v>120</v>
      </c>
      <c r="F60" s="7"/>
      <c r="G60" s="8">
        <f t="shared" si="0"/>
        <v>0</v>
      </c>
      <c r="H60" s="7"/>
      <c r="I60" s="7"/>
    </row>
    <row r="61" spans="1:9" ht="12.75" x14ac:dyDescent="0.2">
      <c r="A61" s="12"/>
      <c r="B61" s="12"/>
      <c r="C61" s="17" t="s">
        <v>64</v>
      </c>
      <c r="D61" s="17" t="s">
        <v>79</v>
      </c>
      <c r="E61" s="18" t="s">
        <v>120</v>
      </c>
      <c r="F61" s="7"/>
      <c r="G61" s="8">
        <f t="shared" si="0"/>
        <v>0</v>
      </c>
      <c r="H61" s="7"/>
      <c r="I61" s="7"/>
    </row>
    <row r="62" spans="1:9" ht="12.75" x14ac:dyDescent="0.2">
      <c r="A62" s="3" t="s">
        <v>121</v>
      </c>
      <c r="B62" s="3" t="s">
        <v>23</v>
      </c>
      <c r="C62" s="17" t="s">
        <v>89</v>
      </c>
      <c r="D62" s="17" t="s">
        <v>59</v>
      </c>
      <c r="E62" s="18" t="s">
        <v>64</v>
      </c>
      <c r="F62" s="7"/>
      <c r="G62" s="8">
        <f t="shared" si="0"/>
        <v>0</v>
      </c>
      <c r="H62" s="7"/>
      <c r="I62" s="7"/>
    </row>
    <row r="63" spans="1:9" ht="24" x14ac:dyDescent="0.2">
      <c r="A63" s="6">
        <v>30</v>
      </c>
      <c r="B63" s="3" t="s">
        <v>25</v>
      </c>
      <c r="C63" s="18" t="s">
        <v>59</v>
      </c>
      <c r="D63" s="18" t="s">
        <v>80</v>
      </c>
      <c r="E63" s="18" t="s">
        <v>82</v>
      </c>
      <c r="F63" s="7"/>
      <c r="G63" s="8">
        <f t="shared" si="0"/>
        <v>0</v>
      </c>
      <c r="H63" s="7"/>
      <c r="I63" s="7"/>
    </row>
    <row r="64" spans="1:9" ht="24" x14ac:dyDescent="0.2">
      <c r="A64" s="6">
        <v>31</v>
      </c>
      <c r="B64" s="3" t="s">
        <v>26</v>
      </c>
      <c r="C64" s="18" t="s">
        <v>59</v>
      </c>
      <c r="D64" s="18" t="s">
        <v>107</v>
      </c>
      <c r="E64" s="18" t="s">
        <v>61</v>
      </c>
      <c r="F64" s="7"/>
      <c r="G64" s="8">
        <f t="shared" si="0"/>
        <v>0</v>
      </c>
      <c r="H64" s="7"/>
      <c r="I64" s="7"/>
    </row>
    <row r="65" spans="1:9" ht="36" x14ac:dyDescent="0.2">
      <c r="A65" s="6">
        <v>32</v>
      </c>
      <c r="B65" s="3" t="s">
        <v>27</v>
      </c>
      <c r="C65" s="18" t="s">
        <v>59</v>
      </c>
      <c r="D65" s="18" t="s">
        <v>107</v>
      </c>
      <c r="E65" s="18" t="s">
        <v>61</v>
      </c>
      <c r="F65" s="7"/>
      <c r="G65" s="8">
        <f t="shared" si="0"/>
        <v>0</v>
      </c>
      <c r="H65" s="7"/>
      <c r="I65" s="7"/>
    </row>
    <row r="66" spans="1:9" ht="36" x14ac:dyDescent="0.2">
      <c r="A66" s="6">
        <v>33</v>
      </c>
      <c r="B66" s="3" t="s">
        <v>28</v>
      </c>
      <c r="C66" s="18" t="s">
        <v>59</v>
      </c>
      <c r="D66" s="18" t="s">
        <v>122</v>
      </c>
      <c r="E66" s="18" t="s">
        <v>123</v>
      </c>
      <c r="F66" s="7"/>
      <c r="G66" s="8">
        <f t="shared" si="0"/>
        <v>0</v>
      </c>
      <c r="H66" s="7"/>
      <c r="I66" s="7"/>
    </row>
    <row r="67" spans="1:9" ht="36" x14ac:dyDescent="0.2">
      <c r="A67" s="6">
        <v>34</v>
      </c>
      <c r="B67" s="3" t="s">
        <v>28</v>
      </c>
      <c r="C67" s="17" t="s">
        <v>59</v>
      </c>
      <c r="D67" s="17" t="s">
        <v>79</v>
      </c>
      <c r="E67" s="17" t="s">
        <v>120</v>
      </c>
      <c r="F67" s="7"/>
      <c r="G67" s="8">
        <f t="shared" si="0"/>
        <v>0</v>
      </c>
      <c r="H67" s="7"/>
      <c r="I67" s="7"/>
    </row>
    <row r="68" spans="1:9" ht="12.75" x14ac:dyDescent="0.2">
      <c r="A68" s="3" t="s">
        <v>124</v>
      </c>
      <c r="B68" s="3" t="s">
        <v>29</v>
      </c>
      <c r="C68" s="17" t="s">
        <v>83</v>
      </c>
      <c r="D68" s="17" t="s">
        <v>80</v>
      </c>
      <c r="E68" s="18" t="s">
        <v>65</v>
      </c>
      <c r="F68" s="7"/>
      <c r="G68" s="8">
        <f t="shared" ref="G68:G74" si="1">E68*F68</f>
        <v>0</v>
      </c>
      <c r="H68" s="7"/>
      <c r="I68" s="7"/>
    </row>
    <row r="69" spans="1:9" ht="24" x14ac:dyDescent="0.2">
      <c r="A69" s="3" t="s">
        <v>125</v>
      </c>
      <c r="B69" s="3" t="s">
        <v>126</v>
      </c>
      <c r="C69" s="17" t="s">
        <v>59</v>
      </c>
      <c r="D69" s="17" t="s">
        <v>63</v>
      </c>
      <c r="E69" s="18" t="s">
        <v>65</v>
      </c>
      <c r="F69" s="7"/>
      <c r="G69" s="8">
        <f t="shared" si="1"/>
        <v>0</v>
      </c>
      <c r="H69" s="7"/>
      <c r="I69" s="7"/>
    </row>
    <row r="70" spans="1:9" ht="24" x14ac:dyDescent="0.2">
      <c r="A70" s="3" t="s">
        <v>127</v>
      </c>
      <c r="B70" s="3" t="s">
        <v>128</v>
      </c>
      <c r="C70" s="17" t="s">
        <v>64</v>
      </c>
      <c r="D70" s="17">
        <v>500</v>
      </c>
      <c r="E70" s="18" t="s">
        <v>62</v>
      </c>
      <c r="F70" s="7"/>
      <c r="G70" s="8">
        <f t="shared" si="1"/>
        <v>0</v>
      </c>
      <c r="H70" s="7"/>
      <c r="I70" s="7"/>
    </row>
    <row r="71" spans="1:9" ht="15" customHeight="1" x14ac:dyDescent="0.2">
      <c r="A71" s="14" t="s">
        <v>129</v>
      </c>
      <c r="B71" s="16" t="s">
        <v>130</v>
      </c>
      <c r="C71" s="17" t="s">
        <v>133</v>
      </c>
      <c r="D71" s="17" t="s">
        <v>79</v>
      </c>
      <c r="E71" s="18" t="s">
        <v>65</v>
      </c>
      <c r="F71" s="7"/>
      <c r="G71" s="8">
        <f t="shared" si="1"/>
        <v>0</v>
      </c>
      <c r="H71" s="7"/>
      <c r="I71" s="7"/>
    </row>
    <row r="72" spans="1:9" ht="12.75" x14ac:dyDescent="0.2">
      <c r="A72" s="15"/>
      <c r="B72" s="16"/>
      <c r="C72" s="17" t="s">
        <v>93</v>
      </c>
      <c r="D72" s="17" t="s">
        <v>79</v>
      </c>
      <c r="E72" s="18" t="s">
        <v>72</v>
      </c>
      <c r="F72" s="7"/>
      <c r="G72" s="8">
        <f t="shared" si="1"/>
        <v>0</v>
      </c>
      <c r="H72" s="7"/>
      <c r="I72" s="7"/>
    </row>
    <row r="73" spans="1:9" ht="12.75" x14ac:dyDescent="0.2">
      <c r="A73" s="15"/>
      <c r="B73" s="16"/>
      <c r="C73" s="17" t="s">
        <v>83</v>
      </c>
      <c r="D73" s="17" t="s">
        <v>79</v>
      </c>
      <c r="E73" s="18" t="s">
        <v>80</v>
      </c>
      <c r="F73" s="7"/>
      <c r="G73" s="8">
        <f t="shared" si="1"/>
        <v>0</v>
      </c>
      <c r="H73" s="7"/>
      <c r="I73" s="7"/>
    </row>
    <row r="74" spans="1:9" ht="12.75" x14ac:dyDescent="0.2">
      <c r="A74" s="3" t="s">
        <v>131</v>
      </c>
      <c r="B74" s="3" t="s">
        <v>32</v>
      </c>
      <c r="C74" s="17" t="s">
        <v>89</v>
      </c>
      <c r="D74" s="17" t="s">
        <v>89</v>
      </c>
      <c r="E74" s="18" t="s">
        <v>89</v>
      </c>
      <c r="F74" s="7"/>
      <c r="G74" s="8">
        <f t="shared" si="1"/>
        <v>0</v>
      </c>
      <c r="H74" s="7"/>
      <c r="I74" s="7"/>
    </row>
    <row r="75" spans="1:9" x14ac:dyDescent="0.2">
      <c r="A75" s="9" t="s">
        <v>46</v>
      </c>
      <c r="B75" s="10"/>
      <c r="C75" s="10"/>
      <c r="D75" s="10"/>
      <c r="E75" s="10"/>
      <c r="F75" s="11"/>
      <c r="G75" s="7">
        <f>SUM(G3:G74)</f>
        <v>0</v>
      </c>
      <c r="H75" s="7"/>
      <c r="I75" s="7">
        <f t="shared" ref="I75" si="2">SUM(I3:I74)</f>
        <v>0</v>
      </c>
    </row>
  </sheetData>
  <mergeCells count="35">
    <mergeCell ref="A71:A73"/>
    <mergeCell ref="B71:B73"/>
    <mergeCell ref="A30:A31"/>
    <mergeCell ref="B30:B31"/>
    <mergeCell ref="A33:A35"/>
    <mergeCell ref="B33:B35"/>
    <mergeCell ref="A47:A48"/>
    <mergeCell ref="B11:B21"/>
    <mergeCell ref="B24:B26"/>
    <mergeCell ref="B27:B29"/>
    <mergeCell ref="A11:A21"/>
    <mergeCell ref="A24:A26"/>
    <mergeCell ref="A27:A29"/>
    <mergeCell ref="A3:A5"/>
    <mergeCell ref="B3:B5"/>
    <mergeCell ref="A6:A8"/>
    <mergeCell ref="B6:B8"/>
    <mergeCell ref="A9:A10"/>
    <mergeCell ref="B9:B10"/>
    <mergeCell ref="A75:F75"/>
    <mergeCell ref="A36:A38"/>
    <mergeCell ref="B36:B38"/>
    <mergeCell ref="A40:A41"/>
    <mergeCell ref="B40:B41"/>
    <mergeCell ref="A44:A45"/>
    <mergeCell ref="B44:B45"/>
    <mergeCell ref="B47:B48"/>
    <mergeCell ref="A50:A51"/>
    <mergeCell ref="B50:B51"/>
    <mergeCell ref="A57:A58"/>
    <mergeCell ref="A52:A53"/>
    <mergeCell ref="B52:B53"/>
    <mergeCell ref="B57:B58"/>
    <mergeCell ref="A60:A61"/>
    <mergeCell ref="B60:B6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2" sqref="E12"/>
    </sheetView>
  </sheetViews>
  <sheetFormatPr defaultRowHeight="12" x14ac:dyDescent="0.2"/>
  <cols>
    <col min="1" max="1" width="6" style="2" customWidth="1"/>
    <col min="2" max="2" width="18.7109375" style="2" customWidth="1"/>
    <col min="3" max="3" width="8.85546875" style="2" customWidth="1"/>
    <col min="4" max="4" width="11.5703125" style="2" customWidth="1"/>
    <col min="5" max="6" width="11.28515625" style="2" customWidth="1"/>
    <col min="7" max="7" width="12.7109375" style="2" customWidth="1"/>
    <col min="8" max="8" width="10.140625" style="2" customWidth="1"/>
    <col min="9" max="9" width="14.7109375" style="2" customWidth="1"/>
    <col min="10" max="16384" width="9.140625" style="2"/>
  </cols>
  <sheetData>
    <row r="1" spans="1:9" ht="49.5" customHeight="1" x14ac:dyDescent="0.2">
      <c r="A1" s="1" t="s">
        <v>43</v>
      </c>
      <c r="B1" s="1" t="s">
        <v>44</v>
      </c>
      <c r="C1" s="1" t="s">
        <v>45</v>
      </c>
      <c r="D1" s="1" t="s">
        <v>53</v>
      </c>
      <c r="E1" s="1" t="s">
        <v>57</v>
      </c>
      <c r="F1" s="1" t="s">
        <v>33</v>
      </c>
      <c r="G1" s="1" t="s">
        <v>55</v>
      </c>
      <c r="H1" s="1" t="s">
        <v>42</v>
      </c>
      <c r="I1" s="1" t="s">
        <v>58</v>
      </c>
    </row>
    <row r="2" spans="1:9" x14ac:dyDescent="0.2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1" t="s">
        <v>56</v>
      </c>
    </row>
    <row r="3" spans="1:9" ht="24" x14ac:dyDescent="0.2">
      <c r="A3" s="3" t="s">
        <v>59</v>
      </c>
      <c r="B3" s="3" t="s">
        <v>12</v>
      </c>
      <c r="C3" s="3" t="s">
        <v>64</v>
      </c>
      <c r="D3" s="3" t="s">
        <v>63</v>
      </c>
      <c r="E3" s="4" t="s">
        <v>81</v>
      </c>
      <c r="F3" s="7"/>
      <c r="G3" s="8">
        <f>E3*F3</f>
        <v>0</v>
      </c>
      <c r="H3" s="7"/>
      <c r="I3" s="7"/>
    </row>
    <row r="4" spans="1:9" ht="24" x14ac:dyDescent="0.2">
      <c r="A4" s="3" t="s">
        <v>64</v>
      </c>
      <c r="B4" s="3" t="s">
        <v>13</v>
      </c>
      <c r="C4" s="3" t="s">
        <v>64</v>
      </c>
      <c r="D4" s="3" t="s">
        <v>132</v>
      </c>
      <c r="E4" s="4" t="s">
        <v>80</v>
      </c>
      <c r="F4" s="7"/>
      <c r="G4" s="8">
        <f t="shared" ref="G4:G8" si="0">E4*F4</f>
        <v>0</v>
      </c>
      <c r="H4" s="7"/>
      <c r="I4" s="7"/>
    </row>
    <row r="5" spans="1:9" x14ac:dyDescent="0.2">
      <c r="A5" s="3" t="s">
        <v>66</v>
      </c>
      <c r="B5" s="3" t="s">
        <v>20</v>
      </c>
      <c r="C5" s="3" t="s">
        <v>59</v>
      </c>
      <c r="D5" s="3">
        <v>2000</v>
      </c>
      <c r="E5" s="4" t="s">
        <v>62</v>
      </c>
      <c r="F5" s="7"/>
      <c r="G5" s="8">
        <f t="shared" si="0"/>
        <v>0</v>
      </c>
      <c r="H5" s="7"/>
      <c r="I5" s="7"/>
    </row>
    <row r="6" spans="1:9" x14ac:dyDescent="0.2">
      <c r="A6" s="3" t="s">
        <v>69</v>
      </c>
      <c r="B6" s="3" t="s">
        <v>24</v>
      </c>
      <c r="C6" s="3" t="s">
        <v>69</v>
      </c>
      <c r="D6" s="3">
        <v>500</v>
      </c>
      <c r="E6" s="4" t="s">
        <v>65</v>
      </c>
      <c r="F6" s="7"/>
      <c r="G6" s="8">
        <f t="shared" si="0"/>
        <v>0</v>
      </c>
      <c r="H6" s="7"/>
      <c r="I6" s="7"/>
    </row>
    <row r="7" spans="1:9" x14ac:dyDescent="0.2">
      <c r="A7" s="3" t="s">
        <v>83</v>
      </c>
      <c r="B7" s="3" t="s">
        <v>30</v>
      </c>
      <c r="C7" s="3" t="s">
        <v>69</v>
      </c>
      <c r="D7" s="3" t="s">
        <v>107</v>
      </c>
      <c r="E7" s="4" t="s">
        <v>62</v>
      </c>
      <c r="F7" s="7"/>
      <c r="G7" s="8">
        <f t="shared" si="0"/>
        <v>0</v>
      </c>
      <c r="H7" s="7"/>
      <c r="I7" s="7"/>
    </row>
    <row r="8" spans="1:9" x14ac:dyDescent="0.2">
      <c r="A8" s="6">
        <v>6</v>
      </c>
      <c r="B8" s="3" t="s">
        <v>31</v>
      </c>
      <c r="C8" s="3" t="s">
        <v>59</v>
      </c>
      <c r="D8" s="3" t="s">
        <v>63</v>
      </c>
      <c r="E8" s="3" t="s">
        <v>62</v>
      </c>
      <c r="F8" s="7"/>
      <c r="G8" s="8">
        <f t="shared" si="0"/>
        <v>0</v>
      </c>
      <c r="H8" s="7"/>
      <c r="I8" s="7"/>
    </row>
    <row r="9" spans="1:9" x14ac:dyDescent="0.2">
      <c r="A9" s="9" t="s">
        <v>46</v>
      </c>
      <c r="B9" s="10"/>
      <c r="C9" s="10"/>
      <c r="D9" s="10"/>
      <c r="E9" s="10"/>
      <c r="F9" s="11"/>
      <c r="G9" s="7">
        <f>SUM(G3:G8)</f>
        <v>0</v>
      </c>
      <c r="H9" s="7"/>
      <c r="I9" s="7">
        <f t="shared" ref="I9" si="1">SUM(I3:I8)</f>
        <v>0</v>
      </c>
    </row>
  </sheetData>
  <mergeCells count="1"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cz. 1 zamówienia</vt:lpstr>
      <vt:lpstr>cz. 2 zamówienia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Darul</dc:creator>
  <cp:lastModifiedBy>Jędrzej Gajowiak</cp:lastModifiedBy>
  <dcterms:created xsi:type="dcterms:W3CDTF">2018-06-29T09:06:13Z</dcterms:created>
  <dcterms:modified xsi:type="dcterms:W3CDTF">2018-07-18T13:00:10Z</dcterms:modified>
</cp:coreProperties>
</file>