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ajowiak\Desktop\"/>
    </mc:Choice>
  </mc:AlternateContent>
  <xr:revisionPtr revIDLastSave="0" documentId="8_{0C58347F-A569-4B8A-86E7-E596D466EB53}" xr6:coauthVersionLast="47" xr6:coauthVersionMax="47" xr10:uidLastSave="{00000000-0000-0000-0000-000000000000}"/>
  <bookViews>
    <workbookView xWindow="-120" yWindow="-120" windowWidth="29040" windowHeight="15990" xr2:uid="{237BDBE7-3007-4E18-83D4-485A2148E16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F22" i="1"/>
  <c r="F25" i="1"/>
  <c r="H25" i="1" s="1"/>
  <c r="F26" i="1"/>
  <c r="F27" i="1"/>
  <c r="H27" i="1" s="1"/>
  <c r="F28" i="1"/>
  <c r="H28" i="1" s="1"/>
  <c r="F29" i="1"/>
  <c r="H29" i="1" s="1"/>
  <c r="F30" i="1"/>
  <c r="H30" i="1" s="1"/>
  <c r="F31" i="1"/>
  <c r="H31" i="1" s="1"/>
  <c r="F32" i="1"/>
  <c r="F34" i="1"/>
  <c r="H34" i="1" s="1"/>
  <c r="F35" i="1"/>
  <c r="H35" i="1" s="1"/>
  <c r="F36" i="1"/>
  <c r="H36" i="1" s="1"/>
  <c r="F37" i="1"/>
  <c r="H37" i="1" s="1"/>
  <c r="F39" i="1"/>
  <c r="H39" i="1" s="1"/>
  <c r="F40" i="1"/>
  <c r="G41" i="1"/>
  <c r="G60" i="1"/>
  <c r="H60" i="1"/>
  <c r="F60" i="1"/>
  <c r="G71" i="1"/>
  <c r="H71" i="1"/>
  <c r="F71" i="1"/>
  <c r="G90" i="1"/>
  <c r="H90" i="1"/>
  <c r="F90" i="1"/>
  <c r="G109" i="1"/>
  <c r="H109" i="1"/>
  <c r="F109" i="1"/>
  <c r="G120" i="1"/>
  <c r="H120" i="1"/>
  <c r="F120" i="1"/>
  <c r="G139" i="1"/>
  <c r="H139" i="1"/>
  <c r="F139" i="1"/>
  <c r="G158" i="1"/>
  <c r="H158" i="1"/>
  <c r="F158" i="1"/>
  <c r="G169" i="1"/>
  <c r="H169" i="1"/>
  <c r="F169" i="1"/>
  <c r="F173" i="1"/>
  <c r="H173" i="1" s="1"/>
  <c r="F172" i="1"/>
  <c r="H172" i="1" s="1"/>
  <c r="F174" i="1"/>
  <c r="H174" i="1" s="1"/>
  <c r="F175" i="1"/>
  <c r="H175" i="1" s="1"/>
  <c r="F176" i="1"/>
  <c r="F177" i="1"/>
  <c r="H177" i="1" s="1"/>
  <c r="F178" i="1"/>
  <c r="H178" i="1" s="1"/>
  <c r="F179" i="1"/>
  <c r="H179" i="1" s="1"/>
  <c r="F181" i="1"/>
  <c r="H181" i="1" s="1"/>
  <c r="F182" i="1"/>
  <c r="H182" i="1" s="1"/>
  <c r="F183" i="1"/>
  <c r="H183" i="1" s="1"/>
  <c r="F184" i="1"/>
  <c r="H184" i="1" s="1"/>
  <c r="F186" i="1"/>
  <c r="H186" i="1" s="1"/>
  <c r="F187" i="1"/>
  <c r="G188" i="1"/>
  <c r="H187" i="1"/>
  <c r="H176" i="1"/>
  <c r="H168" i="1"/>
  <c r="H167" i="1"/>
  <c r="H166" i="1"/>
  <c r="H165" i="1"/>
  <c r="H164" i="1"/>
  <c r="H163" i="1"/>
  <c r="H162" i="1"/>
  <c r="H161" i="1"/>
  <c r="H157" i="1"/>
  <c r="H156" i="1"/>
  <c r="H154" i="1"/>
  <c r="H153" i="1"/>
  <c r="H152" i="1"/>
  <c r="H151" i="1"/>
  <c r="H149" i="1"/>
  <c r="H148" i="1"/>
  <c r="H147" i="1"/>
  <c r="H146" i="1"/>
  <c r="H145" i="1"/>
  <c r="H144" i="1"/>
  <c r="H143" i="1"/>
  <c r="H142" i="1"/>
  <c r="H138" i="1"/>
  <c r="H137" i="1"/>
  <c r="H135" i="1"/>
  <c r="H134" i="1"/>
  <c r="H133" i="1"/>
  <c r="H132" i="1"/>
  <c r="H130" i="1"/>
  <c r="H129" i="1"/>
  <c r="H128" i="1"/>
  <c r="H127" i="1"/>
  <c r="H126" i="1"/>
  <c r="H125" i="1"/>
  <c r="H124" i="1"/>
  <c r="H123" i="1"/>
  <c r="H119" i="1"/>
  <c r="H118" i="1"/>
  <c r="H117" i="1"/>
  <c r="H116" i="1"/>
  <c r="H115" i="1"/>
  <c r="H114" i="1"/>
  <c r="H113" i="1"/>
  <c r="H112" i="1"/>
  <c r="H108" i="1"/>
  <c r="H107" i="1"/>
  <c r="H105" i="1"/>
  <c r="H104" i="1"/>
  <c r="H103" i="1"/>
  <c r="H102" i="1"/>
  <c r="H100" i="1"/>
  <c r="H99" i="1"/>
  <c r="H98" i="1"/>
  <c r="H97" i="1"/>
  <c r="H96" i="1"/>
  <c r="H95" i="1"/>
  <c r="H94" i="1"/>
  <c r="H93" i="1"/>
  <c r="H89" i="1"/>
  <c r="H88" i="1"/>
  <c r="H86" i="1"/>
  <c r="H85" i="1"/>
  <c r="H84" i="1"/>
  <c r="H83" i="1"/>
  <c r="H81" i="1"/>
  <c r="H80" i="1"/>
  <c r="H79" i="1"/>
  <c r="H78" i="1"/>
  <c r="H77" i="1"/>
  <c r="H76" i="1"/>
  <c r="H75" i="1"/>
  <c r="H74" i="1"/>
  <c r="H70" i="1"/>
  <c r="H69" i="1"/>
  <c r="H68" i="1"/>
  <c r="H67" i="1"/>
  <c r="H66" i="1"/>
  <c r="H65" i="1"/>
  <c r="H64" i="1"/>
  <c r="H63" i="1"/>
  <c r="H59" i="1"/>
  <c r="H58" i="1"/>
  <c r="H56" i="1"/>
  <c r="H55" i="1"/>
  <c r="H54" i="1"/>
  <c r="H53" i="1"/>
  <c r="H51" i="1"/>
  <c r="H50" i="1"/>
  <c r="H49" i="1"/>
  <c r="H48" i="1"/>
  <c r="H47" i="1"/>
  <c r="H46" i="1"/>
  <c r="H45" i="1"/>
  <c r="H44" i="1"/>
  <c r="H40" i="1"/>
  <c r="H32" i="1"/>
  <c r="H26" i="1"/>
  <c r="H21" i="1"/>
  <c r="H20" i="1"/>
  <c r="H16" i="1"/>
  <c r="H17" i="1"/>
  <c r="H18" i="1"/>
  <c r="H15" i="1"/>
  <c r="H7" i="1"/>
  <c r="H8" i="1"/>
  <c r="H9" i="1"/>
  <c r="H10" i="1"/>
  <c r="H11" i="1"/>
  <c r="H12" i="1"/>
  <c r="H13" i="1"/>
  <c r="H6" i="1"/>
  <c r="F162" i="1"/>
  <c r="F163" i="1"/>
  <c r="F164" i="1"/>
  <c r="F165" i="1"/>
  <c r="F166" i="1"/>
  <c r="F167" i="1"/>
  <c r="F168" i="1"/>
  <c r="F161" i="1"/>
  <c r="F157" i="1"/>
  <c r="F156" i="1"/>
  <c r="F152" i="1"/>
  <c r="F153" i="1"/>
  <c r="F154" i="1"/>
  <c r="F151" i="1"/>
  <c r="F143" i="1"/>
  <c r="F144" i="1"/>
  <c r="F145" i="1"/>
  <c r="F146" i="1"/>
  <c r="F147" i="1"/>
  <c r="F148" i="1"/>
  <c r="F149" i="1"/>
  <c r="F142" i="1"/>
  <c r="F138" i="1"/>
  <c r="F137" i="1"/>
  <c r="F133" i="1"/>
  <c r="F134" i="1"/>
  <c r="F135" i="1"/>
  <c r="F132" i="1"/>
  <c r="F124" i="1"/>
  <c r="F125" i="1"/>
  <c r="F126" i="1"/>
  <c r="F127" i="1"/>
  <c r="F128" i="1"/>
  <c r="F129" i="1"/>
  <c r="F130" i="1"/>
  <c r="F123" i="1"/>
  <c r="F113" i="1"/>
  <c r="F114" i="1"/>
  <c r="F115" i="1"/>
  <c r="F116" i="1"/>
  <c r="F117" i="1"/>
  <c r="F118" i="1"/>
  <c r="F119" i="1"/>
  <c r="F112" i="1"/>
  <c r="F108" i="1"/>
  <c r="F107" i="1"/>
  <c r="F103" i="1"/>
  <c r="F104" i="1"/>
  <c r="F105" i="1"/>
  <c r="F102" i="1"/>
  <c r="F94" i="1"/>
  <c r="F95" i="1"/>
  <c r="F96" i="1"/>
  <c r="F97" i="1"/>
  <c r="F98" i="1"/>
  <c r="F99" i="1"/>
  <c r="F100" i="1"/>
  <c r="F93" i="1"/>
  <c r="F89" i="1"/>
  <c r="F88" i="1"/>
  <c r="F84" i="1"/>
  <c r="F85" i="1"/>
  <c r="F86" i="1"/>
  <c r="F83" i="1"/>
  <c r="F75" i="1"/>
  <c r="F76" i="1"/>
  <c r="F77" i="1"/>
  <c r="F78" i="1"/>
  <c r="F79" i="1"/>
  <c r="F80" i="1"/>
  <c r="F81" i="1"/>
  <c r="F74" i="1"/>
  <c r="F64" i="1"/>
  <c r="F65" i="1"/>
  <c r="F66" i="1"/>
  <c r="F67" i="1"/>
  <c r="F68" i="1"/>
  <c r="F69" i="1"/>
  <c r="F70" i="1"/>
  <c r="F63" i="1"/>
  <c r="F59" i="1"/>
  <c r="F58" i="1"/>
  <c r="F54" i="1"/>
  <c r="F55" i="1"/>
  <c r="F56" i="1"/>
  <c r="F53" i="1"/>
  <c r="F45" i="1"/>
  <c r="F46" i="1"/>
  <c r="F47" i="1"/>
  <c r="F48" i="1"/>
  <c r="F49" i="1"/>
  <c r="F50" i="1"/>
  <c r="F51" i="1"/>
  <c r="F44" i="1"/>
  <c r="F21" i="1"/>
  <c r="F20" i="1"/>
  <c r="F16" i="1"/>
  <c r="F17" i="1"/>
  <c r="F18" i="1"/>
  <c r="F15" i="1"/>
  <c r="F7" i="1"/>
  <c r="F8" i="1"/>
  <c r="F9" i="1"/>
  <c r="F10" i="1"/>
  <c r="F11" i="1"/>
  <c r="F12" i="1"/>
  <c r="F13" i="1"/>
  <c r="F6" i="1"/>
  <c r="F41" i="1" l="1"/>
  <c r="H41" i="1"/>
  <c r="G189" i="1"/>
  <c r="F188" i="1"/>
  <c r="H188" i="1"/>
  <c r="F189" i="1" l="1"/>
  <c r="H189" i="1"/>
</calcChain>
</file>

<file path=xl/sharedStrings.xml><?xml version="1.0" encoding="utf-8"?>
<sst xmlns="http://schemas.openxmlformats.org/spreadsheetml/2006/main" count="329" uniqueCount="54">
  <si>
    <t>Pierwsza dostawa do 30 dni od podpisania umowy</t>
  </si>
  <si>
    <t>Filtry do Central Wentylacyjnych ramka plastikowa grubości 20mm</t>
  </si>
  <si>
    <t>G4  kieszeniowy – 6 kieszeni</t>
  </si>
  <si>
    <t>592x592x200mm</t>
  </si>
  <si>
    <t>G4  kieszeniowy – 5 kieszeni</t>
  </si>
  <si>
    <t>490x592x200mm</t>
  </si>
  <si>
    <t>G4  kieszeniowy – 3 kieszenie</t>
  </si>
  <si>
    <t>287x592x200mm</t>
  </si>
  <si>
    <t>F7   kieszeniowy – 6 kieszeni</t>
  </si>
  <si>
    <t>592x592x635mm</t>
  </si>
  <si>
    <t>F7   kieszeniowy – 5 kieszeni</t>
  </si>
  <si>
    <t>490x592x635mm</t>
  </si>
  <si>
    <t>F7   kieszeniowy – 4 kieszenie</t>
  </si>
  <si>
    <t>287x592x635mm</t>
  </si>
  <si>
    <t>F7    kasetowy metalowy</t>
  </si>
  <si>
    <t>592x592x96mm</t>
  </si>
  <si>
    <t>287x592x96mm</t>
  </si>
  <si>
    <t>Filtry do klimakonwektorów na ramce z drutu o średnicy 4mm z rozpórką, obustronnie obszyty, gramatura nie mniejsza niż 100g</t>
  </si>
  <si>
    <t>G3</t>
  </si>
  <si>
    <t>Fancoil G3 625x190mm</t>
  </si>
  <si>
    <t>Fancoil G3 625x220mm</t>
  </si>
  <si>
    <t>Fancoil G3 922x255mm</t>
  </si>
  <si>
    <t>Fancoil G3 922x220mm</t>
  </si>
  <si>
    <t>Filtry do szaf klimatyzacji precyzyjnej kaseta metalowa</t>
  </si>
  <si>
    <t>G4 kasetowy metalowy</t>
  </si>
  <si>
    <t>660x895x48</t>
  </si>
  <si>
    <t>845x468x48</t>
  </si>
  <si>
    <t>Druga dostawa do 1.12.2021</t>
  </si>
  <si>
    <t>Pierwsza dostawa do 31.03.2022</t>
  </si>
  <si>
    <t>Druga dostawa do 1.07.2022</t>
  </si>
  <si>
    <t>Trzecia dostawa do 1.12.2022</t>
  </si>
  <si>
    <t>Pierwsza dostawa do 31.03.2023</t>
  </si>
  <si>
    <t>Druga dostawa do 1.07.2023</t>
  </si>
  <si>
    <t>Trzecia dostawa do 1.12.2023</t>
  </si>
  <si>
    <t>Pierwsza dostawa do 31.03.2024</t>
  </si>
  <si>
    <t>Druga dostawa do 1.07.2024</t>
  </si>
  <si>
    <t>Trzecia dostawa do 1.12.2024</t>
  </si>
  <si>
    <t>Wartość podatku VAT</t>
  </si>
  <si>
    <t xml:space="preserve">Typ </t>
  </si>
  <si>
    <t>Filtr</t>
  </si>
  <si>
    <t>Szt</t>
  </si>
  <si>
    <t>Cena netto za sztukę</t>
  </si>
  <si>
    <t>Wartość netto [kol. 3x4]</t>
  </si>
  <si>
    <t>RAZEM (2 dostawa 2021)</t>
  </si>
  <si>
    <t>RAZEM (1 dostawa 2021)</t>
  </si>
  <si>
    <t>RAZEM (1 dostawa 2022)</t>
  </si>
  <si>
    <t>RAZEM (2 dostawa 2022)</t>
  </si>
  <si>
    <t>RAZEM (3 dostawa 2022)</t>
  </si>
  <si>
    <t>RAZEM (1 dostawa 2023)</t>
  </si>
  <si>
    <t>RAZEM (2 dostawa 2023)</t>
  </si>
  <si>
    <t>RAZEM (3 dostawa 2023)</t>
  </si>
  <si>
    <t>RAZEM (3 dostawa 2024)</t>
  </si>
  <si>
    <t>RAZEM (wszystkie dostawy)</t>
  </si>
  <si>
    <t>Wartość brutto [kol. 5+6]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</si>
</sst>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0A2B8-E4D2-44BC-BA59-A68E72BAD45A}">
  <dimension ref="B2:I189"/>
  <sheetViews>
    <sheetView tabSelected="1" workbookViewId="0">
      <selection activeCell="H2" sqref="H2"/>
    </sheetView>
  </sheetViews>
  <sheetFormatPr defaultRowHeight="12.75" x14ac:dyDescent="0.2"/>
  <cols>
    <col min="1" max="1" width="9.140625" style="1"/>
    <col min="2" max="2" width="26.85546875" style="1" customWidth="1"/>
    <col min="3" max="3" width="18.42578125" style="1" customWidth="1"/>
    <col min="4" max="4" width="10" style="1" customWidth="1"/>
    <col min="5" max="5" width="12.5703125" style="1" customWidth="1"/>
    <col min="6" max="6" width="13.42578125" style="1" customWidth="1"/>
    <col min="7" max="7" width="11" style="1" customWidth="1"/>
    <col min="8" max="8" width="14.5703125" style="1" customWidth="1"/>
    <col min="9" max="16384" width="9.140625" style="1"/>
  </cols>
  <sheetData>
    <row r="2" spans="2:9" ht="40.5" x14ac:dyDescent="0.2">
      <c r="B2" s="12" t="s">
        <v>38</v>
      </c>
      <c r="C2" s="12" t="s">
        <v>39</v>
      </c>
      <c r="D2" s="12" t="s">
        <v>40</v>
      </c>
      <c r="E2" s="13" t="s">
        <v>41</v>
      </c>
      <c r="F2" s="13" t="s">
        <v>42</v>
      </c>
      <c r="G2" s="13" t="s">
        <v>37</v>
      </c>
      <c r="H2" s="13" t="s">
        <v>53</v>
      </c>
      <c r="I2" s="2"/>
    </row>
    <row r="3" spans="2:9" x14ac:dyDescent="0.2">
      <c r="B3" s="3">
        <v>1</v>
      </c>
      <c r="C3" s="3">
        <v>2</v>
      </c>
      <c r="D3" s="3">
        <v>3</v>
      </c>
      <c r="E3" s="11">
        <v>4</v>
      </c>
      <c r="F3" s="11">
        <v>5</v>
      </c>
      <c r="G3" s="11">
        <v>6</v>
      </c>
      <c r="H3" s="11">
        <v>7</v>
      </c>
      <c r="I3" s="2"/>
    </row>
    <row r="4" spans="2:9" x14ac:dyDescent="0.2">
      <c r="B4" s="5" t="s">
        <v>0</v>
      </c>
      <c r="C4" s="6"/>
      <c r="D4" s="6"/>
      <c r="E4" s="6"/>
      <c r="F4" s="6"/>
      <c r="G4" s="6"/>
      <c r="H4" s="7"/>
      <c r="I4" s="2"/>
    </row>
    <row r="5" spans="2:9" x14ac:dyDescent="0.2">
      <c r="B5" s="8" t="s">
        <v>1</v>
      </c>
      <c r="C5" s="9"/>
      <c r="D5" s="9"/>
      <c r="E5" s="9"/>
      <c r="F5" s="9"/>
      <c r="G5" s="9"/>
      <c r="H5" s="10"/>
      <c r="I5" s="2"/>
    </row>
    <row r="6" spans="2:9" x14ac:dyDescent="0.2">
      <c r="B6" s="3" t="s">
        <v>2</v>
      </c>
      <c r="C6" s="3" t="s">
        <v>3</v>
      </c>
      <c r="D6" s="3">
        <v>130</v>
      </c>
      <c r="E6" s="4"/>
      <c r="F6" s="4">
        <f>D6*E6</f>
        <v>0</v>
      </c>
      <c r="G6" s="4"/>
      <c r="H6" s="4">
        <f>F6+G6</f>
        <v>0</v>
      </c>
    </row>
    <row r="7" spans="2:9" x14ac:dyDescent="0.2">
      <c r="B7" s="3" t="s">
        <v>4</v>
      </c>
      <c r="C7" s="3" t="s">
        <v>5</v>
      </c>
      <c r="D7" s="3">
        <v>40</v>
      </c>
      <c r="E7" s="4"/>
      <c r="F7" s="4">
        <f t="shared" ref="F7:F21" si="0">D7*E7</f>
        <v>0</v>
      </c>
      <c r="G7" s="4"/>
      <c r="H7" s="4">
        <f t="shared" ref="H7:H22" si="1">F7+G7</f>
        <v>0</v>
      </c>
    </row>
    <row r="8" spans="2:9" x14ac:dyDescent="0.2">
      <c r="B8" s="3" t="s">
        <v>6</v>
      </c>
      <c r="C8" s="3" t="s">
        <v>7</v>
      </c>
      <c r="D8" s="3">
        <v>36</v>
      </c>
      <c r="E8" s="4"/>
      <c r="F8" s="4">
        <f t="shared" si="0"/>
        <v>0</v>
      </c>
      <c r="G8" s="4"/>
      <c r="H8" s="4">
        <f t="shared" si="1"/>
        <v>0</v>
      </c>
    </row>
    <row r="9" spans="2:9" x14ac:dyDescent="0.2">
      <c r="B9" s="3" t="s">
        <v>8</v>
      </c>
      <c r="C9" s="3" t="s">
        <v>9</v>
      </c>
      <c r="D9" s="3">
        <v>70</v>
      </c>
      <c r="E9" s="4"/>
      <c r="F9" s="4">
        <f t="shared" si="0"/>
        <v>0</v>
      </c>
      <c r="G9" s="4"/>
      <c r="H9" s="4">
        <f t="shared" si="1"/>
        <v>0</v>
      </c>
    </row>
    <row r="10" spans="2:9" x14ac:dyDescent="0.2">
      <c r="B10" s="3" t="s">
        <v>10</v>
      </c>
      <c r="C10" s="3" t="s">
        <v>11</v>
      </c>
      <c r="D10" s="3">
        <v>20</v>
      </c>
      <c r="E10" s="4"/>
      <c r="F10" s="4">
        <f t="shared" si="0"/>
        <v>0</v>
      </c>
      <c r="G10" s="4"/>
      <c r="H10" s="4">
        <f t="shared" si="1"/>
        <v>0</v>
      </c>
    </row>
    <row r="11" spans="2:9" x14ac:dyDescent="0.2">
      <c r="B11" s="3" t="s">
        <v>12</v>
      </c>
      <c r="C11" s="3" t="s">
        <v>13</v>
      </c>
      <c r="D11" s="3">
        <v>20</v>
      </c>
      <c r="E11" s="4"/>
      <c r="F11" s="4">
        <f t="shared" si="0"/>
        <v>0</v>
      </c>
      <c r="G11" s="4"/>
      <c r="H11" s="4">
        <f t="shared" si="1"/>
        <v>0</v>
      </c>
    </row>
    <row r="12" spans="2:9" x14ac:dyDescent="0.2">
      <c r="B12" s="3" t="s">
        <v>14</v>
      </c>
      <c r="C12" s="3" t="s">
        <v>15</v>
      </c>
      <c r="D12" s="3">
        <v>1</v>
      </c>
      <c r="E12" s="4"/>
      <c r="F12" s="4">
        <f t="shared" si="0"/>
        <v>0</v>
      </c>
      <c r="G12" s="4"/>
      <c r="H12" s="4">
        <f t="shared" si="1"/>
        <v>0</v>
      </c>
    </row>
    <row r="13" spans="2:9" x14ac:dyDescent="0.2">
      <c r="B13" s="3" t="s">
        <v>14</v>
      </c>
      <c r="C13" s="3" t="s">
        <v>16</v>
      </c>
      <c r="D13" s="3">
        <v>2</v>
      </c>
      <c r="E13" s="4"/>
      <c r="F13" s="4">
        <f t="shared" si="0"/>
        <v>0</v>
      </c>
      <c r="G13" s="4"/>
      <c r="H13" s="4">
        <f t="shared" si="1"/>
        <v>0</v>
      </c>
    </row>
    <row r="14" spans="2:9" ht="12.75" customHeight="1" x14ac:dyDescent="0.2">
      <c r="B14" s="8" t="s">
        <v>17</v>
      </c>
      <c r="C14" s="9"/>
      <c r="D14" s="9"/>
      <c r="E14" s="9"/>
      <c r="F14" s="9"/>
      <c r="G14" s="9"/>
      <c r="H14" s="10"/>
    </row>
    <row r="15" spans="2:9" x14ac:dyDescent="0.2">
      <c r="B15" s="3" t="s">
        <v>18</v>
      </c>
      <c r="C15" s="3" t="s">
        <v>19</v>
      </c>
      <c r="D15" s="3">
        <v>30</v>
      </c>
      <c r="E15" s="4"/>
      <c r="F15" s="4">
        <f t="shared" si="0"/>
        <v>0</v>
      </c>
      <c r="G15" s="4"/>
      <c r="H15" s="4">
        <f t="shared" si="1"/>
        <v>0</v>
      </c>
    </row>
    <row r="16" spans="2:9" x14ac:dyDescent="0.2">
      <c r="B16" s="3" t="s">
        <v>18</v>
      </c>
      <c r="C16" s="3" t="s">
        <v>20</v>
      </c>
      <c r="D16" s="3">
        <v>125</v>
      </c>
      <c r="E16" s="4"/>
      <c r="F16" s="4">
        <f t="shared" si="0"/>
        <v>0</v>
      </c>
      <c r="G16" s="4"/>
      <c r="H16" s="4">
        <f t="shared" si="1"/>
        <v>0</v>
      </c>
    </row>
    <row r="17" spans="2:8" x14ac:dyDescent="0.2">
      <c r="B17" s="3" t="s">
        <v>18</v>
      </c>
      <c r="C17" s="3" t="s">
        <v>21</v>
      </c>
      <c r="D17" s="3">
        <v>25</v>
      </c>
      <c r="E17" s="4"/>
      <c r="F17" s="4">
        <f t="shared" si="0"/>
        <v>0</v>
      </c>
      <c r="G17" s="4"/>
      <c r="H17" s="4">
        <f t="shared" si="1"/>
        <v>0</v>
      </c>
    </row>
    <row r="18" spans="2:8" x14ac:dyDescent="0.2">
      <c r="B18" s="3" t="s">
        <v>18</v>
      </c>
      <c r="C18" s="3" t="s">
        <v>22</v>
      </c>
      <c r="D18" s="3">
        <v>25</v>
      </c>
      <c r="E18" s="4"/>
      <c r="F18" s="4">
        <f t="shared" si="0"/>
        <v>0</v>
      </c>
      <c r="G18" s="4"/>
      <c r="H18" s="4">
        <f t="shared" si="1"/>
        <v>0</v>
      </c>
    </row>
    <row r="19" spans="2:8" ht="12.75" customHeight="1" x14ac:dyDescent="0.2">
      <c r="B19" s="8" t="s">
        <v>23</v>
      </c>
      <c r="C19" s="9"/>
      <c r="D19" s="9"/>
      <c r="E19" s="9"/>
      <c r="F19" s="9"/>
      <c r="G19" s="9"/>
      <c r="H19" s="10"/>
    </row>
    <row r="20" spans="2:8" x14ac:dyDescent="0.2">
      <c r="B20" s="3" t="s">
        <v>24</v>
      </c>
      <c r="C20" s="3" t="s">
        <v>25</v>
      </c>
      <c r="D20" s="3">
        <v>10</v>
      </c>
      <c r="E20" s="4"/>
      <c r="F20" s="4">
        <f t="shared" si="0"/>
        <v>0</v>
      </c>
      <c r="G20" s="4"/>
      <c r="H20" s="4">
        <f t="shared" si="1"/>
        <v>0</v>
      </c>
    </row>
    <row r="21" spans="2:8" x14ac:dyDescent="0.2">
      <c r="B21" s="3" t="s">
        <v>24</v>
      </c>
      <c r="C21" s="3" t="s">
        <v>26</v>
      </c>
      <c r="D21" s="3">
        <v>4</v>
      </c>
      <c r="E21" s="4"/>
      <c r="F21" s="4">
        <f t="shared" si="0"/>
        <v>0</v>
      </c>
      <c r="G21" s="4"/>
      <c r="H21" s="4">
        <f t="shared" si="1"/>
        <v>0</v>
      </c>
    </row>
    <row r="22" spans="2:8" x14ac:dyDescent="0.2">
      <c r="B22" s="15" t="s">
        <v>44</v>
      </c>
      <c r="C22" s="16"/>
      <c r="D22" s="16"/>
      <c r="E22" s="16"/>
      <c r="F22" s="14">
        <f>F6+F7+F8+F9++F10+F11+F12+F13+F15+F16+F17+F18+F20+F21</f>
        <v>0</v>
      </c>
      <c r="G22" s="14">
        <f t="shared" ref="G22:H22" si="2">G6+G7+G8+G9++G10+G11+G12+G13+G15+G16+G17+G18+G20+G21</f>
        <v>0</v>
      </c>
      <c r="H22" s="14">
        <f t="shared" si="2"/>
        <v>0</v>
      </c>
    </row>
    <row r="23" spans="2:8" x14ac:dyDescent="0.2">
      <c r="B23" s="5" t="s">
        <v>27</v>
      </c>
      <c r="C23" s="6"/>
      <c r="D23" s="6"/>
      <c r="E23" s="6"/>
      <c r="F23" s="6"/>
      <c r="G23" s="6"/>
      <c r="H23" s="7"/>
    </row>
    <row r="24" spans="2:8" ht="12.75" customHeight="1" x14ac:dyDescent="0.2">
      <c r="B24" s="8" t="s">
        <v>1</v>
      </c>
      <c r="C24" s="9"/>
      <c r="D24" s="9"/>
      <c r="E24" s="9"/>
      <c r="F24" s="9"/>
      <c r="G24" s="9"/>
      <c r="H24" s="10"/>
    </row>
    <row r="25" spans="2:8" x14ac:dyDescent="0.2">
      <c r="B25" s="3" t="s">
        <v>2</v>
      </c>
      <c r="C25" s="3" t="s">
        <v>3</v>
      </c>
      <c r="D25" s="3">
        <v>130</v>
      </c>
      <c r="E25" s="4"/>
      <c r="F25" s="4">
        <f t="shared" ref="F25:F40" si="3">D25*E25</f>
        <v>0</v>
      </c>
      <c r="G25" s="4"/>
      <c r="H25" s="4">
        <f t="shared" ref="H25:H32" si="4">F25+G25</f>
        <v>0</v>
      </c>
    </row>
    <row r="26" spans="2:8" x14ac:dyDescent="0.2">
      <c r="B26" s="3" t="s">
        <v>4</v>
      </c>
      <c r="C26" s="3" t="s">
        <v>5</v>
      </c>
      <c r="D26" s="3">
        <v>40</v>
      </c>
      <c r="E26" s="4"/>
      <c r="F26" s="4">
        <f t="shared" si="3"/>
        <v>0</v>
      </c>
      <c r="G26" s="4"/>
      <c r="H26" s="4">
        <f t="shared" si="4"/>
        <v>0</v>
      </c>
    </row>
    <row r="27" spans="2:8" x14ac:dyDescent="0.2">
      <c r="B27" s="3" t="s">
        <v>6</v>
      </c>
      <c r="C27" s="3" t="s">
        <v>7</v>
      </c>
      <c r="D27" s="3">
        <v>36</v>
      </c>
      <c r="E27" s="4"/>
      <c r="F27" s="4">
        <f t="shared" si="3"/>
        <v>0</v>
      </c>
      <c r="G27" s="4"/>
      <c r="H27" s="4">
        <f t="shared" si="4"/>
        <v>0</v>
      </c>
    </row>
    <row r="28" spans="2:8" x14ac:dyDescent="0.2">
      <c r="B28" s="3" t="s">
        <v>8</v>
      </c>
      <c r="C28" s="3" t="s">
        <v>9</v>
      </c>
      <c r="D28" s="3">
        <v>70</v>
      </c>
      <c r="E28" s="4"/>
      <c r="F28" s="4">
        <f t="shared" si="3"/>
        <v>0</v>
      </c>
      <c r="G28" s="4"/>
      <c r="H28" s="4">
        <f t="shared" si="4"/>
        <v>0</v>
      </c>
    </row>
    <row r="29" spans="2:8" x14ac:dyDescent="0.2">
      <c r="B29" s="3" t="s">
        <v>10</v>
      </c>
      <c r="C29" s="3" t="s">
        <v>11</v>
      </c>
      <c r="D29" s="3">
        <v>20</v>
      </c>
      <c r="E29" s="4"/>
      <c r="F29" s="4">
        <f t="shared" si="3"/>
        <v>0</v>
      </c>
      <c r="G29" s="4"/>
      <c r="H29" s="4">
        <f t="shared" si="4"/>
        <v>0</v>
      </c>
    </row>
    <row r="30" spans="2:8" x14ac:dyDescent="0.2">
      <c r="B30" s="3" t="s">
        <v>12</v>
      </c>
      <c r="C30" s="3" t="s">
        <v>13</v>
      </c>
      <c r="D30" s="3">
        <v>20</v>
      </c>
      <c r="E30" s="4"/>
      <c r="F30" s="4">
        <f t="shared" si="3"/>
        <v>0</v>
      </c>
      <c r="G30" s="4"/>
      <c r="H30" s="4">
        <f t="shared" si="4"/>
        <v>0</v>
      </c>
    </row>
    <row r="31" spans="2:8" x14ac:dyDescent="0.2">
      <c r="B31" s="3" t="s">
        <v>14</v>
      </c>
      <c r="C31" s="3" t="s">
        <v>15</v>
      </c>
      <c r="D31" s="3">
        <v>1</v>
      </c>
      <c r="E31" s="4"/>
      <c r="F31" s="4">
        <f t="shared" si="3"/>
        <v>0</v>
      </c>
      <c r="G31" s="4"/>
      <c r="H31" s="4">
        <f t="shared" si="4"/>
        <v>0</v>
      </c>
    </row>
    <row r="32" spans="2:8" x14ac:dyDescent="0.2">
      <c r="B32" s="3" t="s">
        <v>14</v>
      </c>
      <c r="C32" s="3" t="s">
        <v>16</v>
      </c>
      <c r="D32" s="3">
        <v>2</v>
      </c>
      <c r="E32" s="4"/>
      <c r="F32" s="4">
        <f t="shared" si="3"/>
        <v>0</v>
      </c>
      <c r="G32" s="4"/>
      <c r="H32" s="4">
        <f t="shared" si="4"/>
        <v>0</v>
      </c>
    </row>
    <row r="33" spans="2:8" ht="12.75" customHeight="1" x14ac:dyDescent="0.2">
      <c r="B33" s="8" t="s">
        <v>17</v>
      </c>
      <c r="C33" s="9"/>
      <c r="D33" s="9"/>
      <c r="E33" s="9"/>
      <c r="F33" s="9"/>
      <c r="G33" s="9"/>
      <c r="H33" s="10"/>
    </row>
    <row r="34" spans="2:8" x14ac:dyDescent="0.2">
      <c r="B34" s="3" t="s">
        <v>18</v>
      </c>
      <c r="C34" s="3" t="s">
        <v>19</v>
      </c>
      <c r="D34" s="3">
        <v>30</v>
      </c>
      <c r="E34" s="4"/>
      <c r="F34" s="4">
        <f t="shared" si="3"/>
        <v>0</v>
      </c>
      <c r="G34" s="4"/>
      <c r="H34" s="4">
        <f t="shared" ref="H34:H37" si="5">F34+G34</f>
        <v>0</v>
      </c>
    </row>
    <row r="35" spans="2:8" x14ac:dyDescent="0.2">
      <c r="B35" s="3" t="s">
        <v>18</v>
      </c>
      <c r="C35" s="3" t="s">
        <v>20</v>
      </c>
      <c r="D35" s="3">
        <v>125</v>
      </c>
      <c r="E35" s="4"/>
      <c r="F35" s="4">
        <f t="shared" si="3"/>
        <v>0</v>
      </c>
      <c r="G35" s="4"/>
      <c r="H35" s="4">
        <f t="shared" si="5"/>
        <v>0</v>
      </c>
    </row>
    <row r="36" spans="2:8" x14ac:dyDescent="0.2">
      <c r="B36" s="3" t="s">
        <v>18</v>
      </c>
      <c r="C36" s="3" t="s">
        <v>21</v>
      </c>
      <c r="D36" s="3">
        <v>25</v>
      </c>
      <c r="E36" s="4"/>
      <c r="F36" s="4">
        <f t="shared" si="3"/>
        <v>0</v>
      </c>
      <c r="G36" s="4"/>
      <c r="H36" s="4">
        <f t="shared" si="5"/>
        <v>0</v>
      </c>
    </row>
    <row r="37" spans="2:8" x14ac:dyDescent="0.2">
      <c r="B37" s="3" t="s">
        <v>18</v>
      </c>
      <c r="C37" s="3" t="s">
        <v>22</v>
      </c>
      <c r="D37" s="3">
        <v>25</v>
      </c>
      <c r="E37" s="4"/>
      <c r="F37" s="4">
        <f t="shared" si="3"/>
        <v>0</v>
      </c>
      <c r="G37" s="4"/>
      <c r="H37" s="4">
        <f t="shared" si="5"/>
        <v>0</v>
      </c>
    </row>
    <row r="38" spans="2:8" ht="12.75" customHeight="1" x14ac:dyDescent="0.2">
      <c r="B38" s="8" t="s">
        <v>23</v>
      </c>
      <c r="C38" s="9"/>
      <c r="D38" s="9"/>
      <c r="E38" s="9"/>
      <c r="F38" s="9"/>
      <c r="G38" s="9"/>
      <c r="H38" s="10"/>
    </row>
    <row r="39" spans="2:8" x14ac:dyDescent="0.2">
      <c r="B39" s="3" t="s">
        <v>24</v>
      </c>
      <c r="C39" s="3" t="s">
        <v>25</v>
      </c>
      <c r="D39" s="3">
        <v>10</v>
      </c>
      <c r="E39" s="4"/>
      <c r="F39" s="4">
        <f t="shared" si="3"/>
        <v>0</v>
      </c>
      <c r="G39" s="4"/>
      <c r="H39" s="4">
        <f t="shared" ref="H39:H41" si="6">F39+G39</f>
        <v>0</v>
      </c>
    </row>
    <row r="40" spans="2:8" x14ac:dyDescent="0.2">
      <c r="B40" s="3" t="s">
        <v>24</v>
      </c>
      <c r="C40" s="3" t="s">
        <v>26</v>
      </c>
      <c r="D40" s="3">
        <v>4</v>
      </c>
      <c r="E40" s="4"/>
      <c r="F40" s="4">
        <f t="shared" si="3"/>
        <v>0</v>
      </c>
      <c r="G40" s="4"/>
      <c r="H40" s="4">
        <f t="shared" si="6"/>
        <v>0</v>
      </c>
    </row>
    <row r="41" spans="2:8" x14ac:dyDescent="0.2">
      <c r="B41" s="15" t="s">
        <v>43</v>
      </c>
      <c r="C41" s="16"/>
      <c r="D41" s="16"/>
      <c r="E41" s="18"/>
      <c r="F41" s="14">
        <f>F25+F26+F27+F28+F29+F31+F30+F32+F34+F35+F36+F37+F39+F40</f>
        <v>0</v>
      </c>
      <c r="G41" s="14">
        <f t="shared" ref="G41:H41" si="7">G25+G26+G27+G28+G29+G31+G30+G32+G34+G35+G36+G37+G39+G40</f>
        <v>0</v>
      </c>
      <c r="H41" s="14">
        <f t="shared" si="7"/>
        <v>0</v>
      </c>
    </row>
    <row r="42" spans="2:8" x14ac:dyDescent="0.2">
      <c r="B42" s="5" t="s">
        <v>28</v>
      </c>
      <c r="C42" s="6"/>
      <c r="D42" s="6"/>
      <c r="E42" s="6"/>
      <c r="F42" s="6"/>
      <c r="G42" s="6"/>
      <c r="H42" s="7"/>
    </row>
    <row r="43" spans="2:8" ht="12.75" customHeight="1" x14ac:dyDescent="0.2">
      <c r="B43" s="8" t="s">
        <v>1</v>
      </c>
      <c r="C43" s="9"/>
      <c r="D43" s="9"/>
      <c r="E43" s="9"/>
      <c r="F43" s="9"/>
      <c r="G43" s="9"/>
      <c r="H43" s="10"/>
    </row>
    <row r="44" spans="2:8" x14ac:dyDescent="0.2">
      <c r="B44" s="3" t="s">
        <v>2</v>
      </c>
      <c r="C44" s="3" t="s">
        <v>3</v>
      </c>
      <c r="D44" s="3">
        <v>130</v>
      </c>
      <c r="E44" s="4"/>
      <c r="F44" s="4">
        <f t="shared" ref="F44:F59" si="8">D44*E44</f>
        <v>0</v>
      </c>
      <c r="G44" s="4"/>
      <c r="H44" s="4">
        <f t="shared" ref="H44:H51" si="9">F44+G44</f>
        <v>0</v>
      </c>
    </row>
    <row r="45" spans="2:8" x14ac:dyDescent="0.2">
      <c r="B45" s="3" t="s">
        <v>4</v>
      </c>
      <c r="C45" s="3" t="s">
        <v>5</v>
      </c>
      <c r="D45" s="3">
        <v>40</v>
      </c>
      <c r="E45" s="4"/>
      <c r="F45" s="4">
        <f t="shared" si="8"/>
        <v>0</v>
      </c>
      <c r="G45" s="4"/>
      <c r="H45" s="4">
        <f t="shared" si="9"/>
        <v>0</v>
      </c>
    </row>
    <row r="46" spans="2:8" x14ac:dyDescent="0.2">
      <c r="B46" s="3" t="s">
        <v>6</v>
      </c>
      <c r="C46" s="3" t="s">
        <v>7</v>
      </c>
      <c r="D46" s="3">
        <v>36</v>
      </c>
      <c r="E46" s="4"/>
      <c r="F46" s="4">
        <f t="shared" si="8"/>
        <v>0</v>
      </c>
      <c r="G46" s="4"/>
      <c r="H46" s="4">
        <f t="shared" si="9"/>
        <v>0</v>
      </c>
    </row>
    <row r="47" spans="2:8" x14ac:dyDescent="0.2">
      <c r="B47" s="3" t="s">
        <v>8</v>
      </c>
      <c r="C47" s="3" t="s">
        <v>9</v>
      </c>
      <c r="D47" s="3">
        <v>70</v>
      </c>
      <c r="E47" s="4"/>
      <c r="F47" s="4">
        <f t="shared" si="8"/>
        <v>0</v>
      </c>
      <c r="G47" s="4"/>
      <c r="H47" s="4">
        <f t="shared" si="9"/>
        <v>0</v>
      </c>
    </row>
    <row r="48" spans="2:8" x14ac:dyDescent="0.2">
      <c r="B48" s="3" t="s">
        <v>10</v>
      </c>
      <c r="C48" s="3" t="s">
        <v>11</v>
      </c>
      <c r="D48" s="3">
        <v>20</v>
      </c>
      <c r="E48" s="4"/>
      <c r="F48" s="4">
        <f t="shared" si="8"/>
        <v>0</v>
      </c>
      <c r="G48" s="4"/>
      <c r="H48" s="4">
        <f t="shared" si="9"/>
        <v>0</v>
      </c>
    </row>
    <row r="49" spans="2:8" x14ac:dyDescent="0.2">
      <c r="B49" s="3" t="s">
        <v>12</v>
      </c>
      <c r="C49" s="3" t="s">
        <v>13</v>
      </c>
      <c r="D49" s="3">
        <v>20</v>
      </c>
      <c r="E49" s="4"/>
      <c r="F49" s="4">
        <f t="shared" si="8"/>
        <v>0</v>
      </c>
      <c r="G49" s="4"/>
      <c r="H49" s="4">
        <f t="shared" si="9"/>
        <v>0</v>
      </c>
    </row>
    <row r="50" spans="2:8" x14ac:dyDescent="0.2">
      <c r="B50" s="3" t="s">
        <v>14</v>
      </c>
      <c r="C50" s="3" t="s">
        <v>15</v>
      </c>
      <c r="D50" s="3">
        <v>1</v>
      </c>
      <c r="E50" s="4"/>
      <c r="F50" s="4">
        <f t="shared" si="8"/>
        <v>0</v>
      </c>
      <c r="G50" s="4"/>
      <c r="H50" s="4">
        <f t="shared" si="9"/>
        <v>0</v>
      </c>
    </row>
    <row r="51" spans="2:8" x14ac:dyDescent="0.2">
      <c r="B51" s="3" t="s">
        <v>14</v>
      </c>
      <c r="C51" s="3" t="s">
        <v>16</v>
      </c>
      <c r="D51" s="3">
        <v>2</v>
      </c>
      <c r="E51" s="4"/>
      <c r="F51" s="4">
        <f t="shared" si="8"/>
        <v>0</v>
      </c>
      <c r="G51" s="4"/>
      <c r="H51" s="4">
        <f t="shared" si="9"/>
        <v>0</v>
      </c>
    </row>
    <row r="52" spans="2:8" ht="12.75" customHeight="1" x14ac:dyDescent="0.2">
      <c r="B52" s="8" t="s">
        <v>17</v>
      </c>
      <c r="C52" s="9"/>
      <c r="D52" s="9"/>
      <c r="E52" s="9"/>
      <c r="F52" s="9"/>
      <c r="G52" s="9"/>
      <c r="H52" s="10"/>
    </row>
    <row r="53" spans="2:8" x14ac:dyDescent="0.2">
      <c r="B53" s="3" t="s">
        <v>18</v>
      </c>
      <c r="C53" s="3" t="s">
        <v>19</v>
      </c>
      <c r="D53" s="3">
        <v>30</v>
      </c>
      <c r="E53" s="4"/>
      <c r="F53" s="4">
        <f t="shared" si="8"/>
        <v>0</v>
      </c>
      <c r="G53" s="4"/>
      <c r="H53" s="4">
        <f t="shared" ref="H53:H56" si="10">F53+G53</f>
        <v>0</v>
      </c>
    </row>
    <row r="54" spans="2:8" x14ac:dyDescent="0.2">
      <c r="B54" s="3" t="s">
        <v>18</v>
      </c>
      <c r="C54" s="3" t="s">
        <v>20</v>
      </c>
      <c r="D54" s="3">
        <v>125</v>
      </c>
      <c r="E54" s="4"/>
      <c r="F54" s="4">
        <f t="shared" si="8"/>
        <v>0</v>
      </c>
      <c r="G54" s="4"/>
      <c r="H54" s="4">
        <f t="shared" si="10"/>
        <v>0</v>
      </c>
    </row>
    <row r="55" spans="2:8" x14ac:dyDescent="0.2">
      <c r="B55" s="3" t="s">
        <v>18</v>
      </c>
      <c r="C55" s="3" t="s">
        <v>21</v>
      </c>
      <c r="D55" s="3">
        <v>25</v>
      </c>
      <c r="E55" s="4"/>
      <c r="F55" s="4">
        <f t="shared" si="8"/>
        <v>0</v>
      </c>
      <c r="G55" s="4"/>
      <c r="H55" s="4">
        <f t="shared" si="10"/>
        <v>0</v>
      </c>
    </row>
    <row r="56" spans="2:8" x14ac:dyDescent="0.2">
      <c r="B56" s="3" t="s">
        <v>18</v>
      </c>
      <c r="C56" s="3" t="s">
        <v>22</v>
      </c>
      <c r="D56" s="3">
        <v>25</v>
      </c>
      <c r="E56" s="4"/>
      <c r="F56" s="4">
        <f t="shared" si="8"/>
        <v>0</v>
      </c>
      <c r="G56" s="4"/>
      <c r="H56" s="4">
        <f t="shared" si="10"/>
        <v>0</v>
      </c>
    </row>
    <row r="57" spans="2:8" ht="12.75" customHeight="1" x14ac:dyDescent="0.2">
      <c r="B57" s="8" t="s">
        <v>23</v>
      </c>
      <c r="C57" s="9"/>
      <c r="D57" s="9"/>
      <c r="E57" s="9"/>
      <c r="F57" s="9"/>
      <c r="G57" s="9"/>
      <c r="H57" s="10"/>
    </row>
    <row r="58" spans="2:8" x14ac:dyDescent="0.2">
      <c r="B58" s="3" t="s">
        <v>24</v>
      </c>
      <c r="C58" s="3" t="s">
        <v>25</v>
      </c>
      <c r="D58" s="3">
        <v>10</v>
      </c>
      <c r="E58" s="4"/>
      <c r="F58" s="4">
        <f t="shared" si="8"/>
        <v>0</v>
      </c>
      <c r="G58" s="4"/>
      <c r="H58" s="4">
        <f t="shared" ref="H58:H60" si="11">F58+G58</f>
        <v>0</v>
      </c>
    </row>
    <row r="59" spans="2:8" x14ac:dyDescent="0.2">
      <c r="B59" s="3" t="s">
        <v>24</v>
      </c>
      <c r="C59" s="3" t="s">
        <v>26</v>
      </c>
      <c r="D59" s="3">
        <v>4</v>
      </c>
      <c r="E59" s="4"/>
      <c r="F59" s="4">
        <f t="shared" si="8"/>
        <v>0</v>
      </c>
      <c r="G59" s="4"/>
      <c r="H59" s="4">
        <f t="shared" si="11"/>
        <v>0</v>
      </c>
    </row>
    <row r="60" spans="2:8" x14ac:dyDescent="0.2">
      <c r="B60" s="15" t="s">
        <v>45</v>
      </c>
      <c r="C60" s="16"/>
      <c r="D60" s="16"/>
      <c r="E60" s="16"/>
      <c r="F60" s="17">
        <f>F44+F45+F46+F47+F49+F48+F50+F51+F53+F54+F55+F56+F58+F59</f>
        <v>0</v>
      </c>
      <c r="G60" s="17">
        <f t="shared" ref="G60:H60" si="12">G44+G45+G46+G47+G49+G48+G50+G51+G53+G54+G55+G56+G58+G59</f>
        <v>0</v>
      </c>
      <c r="H60" s="17">
        <f t="shared" si="12"/>
        <v>0</v>
      </c>
    </row>
    <row r="61" spans="2:8" x14ac:dyDescent="0.2">
      <c r="B61" s="5" t="s">
        <v>29</v>
      </c>
      <c r="C61" s="6"/>
      <c r="D61" s="6"/>
      <c r="E61" s="6"/>
      <c r="F61" s="6"/>
      <c r="G61" s="6"/>
      <c r="H61" s="7"/>
    </row>
    <row r="62" spans="2:8" ht="12.75" customHeight="1" x14ac:dyDescent="0.2">
      <c r="B62" s="8" t="s">
        <v>1</v>
      </c>
      <c r="C62" s="9"/>
      <c r="D62" s="9"/>
      <c r="E62" s="9"/>
      <c r="F62" s="9"/>
      <c r="G62" s="9"/>
      <c r="H62" s="10"/>
    </row>
    <row r="63" spans="2:8" x14ac:dyDescent="0.2">
      <c r="B63" s="3" t="s">
        <v>2</v>
      </c>
      <c r="C63" s="3" t="s">
        <v>3</v>
      </c>
      <c r="D63" s="3">
        <v>130</v>
      </c>
      <c r="E63" s="4"/>
      <c r="F63" s="4">
        <f t="shared" ref="F63:F70" si="13">D63*E63</f>
        <v>0</v>
      </c>
      <c r="G63" s="4"/>
      <c r="H63" s="4">
        <f t="shared" ref="H63:H71" si="14">F63+G63</f>
        <v>0</v>
      </c>
    </row>
    <row r="64" spans="2:8" x14ac:dyDescent="0.2">
      <c r="B64" s="3" t="s">
        <v>4</v>
      </c>
      <c r="C64" s="3" t="s">
        <v>5</v>
      </c>
      <c r="D64" s="3">
        <v>40</v>
      </c>
      <c r="E64" s="4"/>
      <c r="F64" s="4">
        <f t="shared" si="13"/>
        <v>0</v>
      </c>
      <c r="G64" s="4"/>
      <c r="H64" s="4">
        <f t="shared" si="14"/>
        <v>0</v>
      </c>
    </row>
    <row r="65" spans="2:8" x14ac:dyDescent="0.2">
      <c r="B65" s="3" t="s">
        <v>6</v>
      </c>
      <c r="C65" s="3" t="s">
        <v>7</v>
      </c>
      <c r="D65" s="3">
        <v>36</v>
      </c>
      <c r="E65" s="4"/>
      <c r="F65" s="4">
        <f t="shared" si="13"/>
        <v>0</v>
      </c>
      <c r="G65" s="4"/>
      <c r="H65" s="4">
        <f t="shared" si="14"/>
        <v>0</v>
      </c>
    </row>
    <row r="66" spans="2:8" x14ac:dyDescent="0.2">
      <c r="B66" s="3" t="s">
        <v>8</v>
      </c>
      <c r="C66" s="3" t="s">
        <v>9</v>
      </c>
      <c r="D66" s="3">
        <v>70</v>
      </c>
      <c r="E66" s="4"/>
      <c r="F66" s="4">
        <f t="shared" si="13"/>
        <v>0</v>
      </c>
      <c r="G66" s="4"/>
      <c r="H66" s="4">
        <f t="shared" si="14"/>
        <v>0</v>
      </c>
    </row>
    <row r="67" spans="2:8" x14ac:dyDescent="0.2">
      <c r="B67" s="3" t="s">
        <v>10</v>
      </c>
      <c r="C67" s="3" t="s">
        <v>11</v>
      </c>
      <c r="D67" s="3">
        <v>20</v>
      </c>
      <c r="E67" s="4"/>
      <c r="F67" s="4">
        <f t="shared" si="13"/>
        <v>0</v>
      </c>
      <c r="G67" s="4"/>
      <c r="H67" s="4">
        <f t="shared" si="14"/>
        <v>0</v>
      </c>
    </row>
    <row r="68" spans="2:8" x14ac:dyDescent="0.2">
      <c r="B68" s="3" t="s">
        <v>12</v>
      </c>
      <c r="C68" s="3" t="s">
        <v>13</v>
      </c>
      <c r="D68" s="3">
        <v>20</v>
      </c>
      <c r="E68" s="4"/>
      <c r="F68" s="4">
        <f t="shared" si="13"/>
        <v>0</v>
      </c>
      <c r="G68" s="4"/>
      <c r="H68" s="4">
        <f t="shared" si="14"/>
        <v>0</v>
      </c>
    </row>
    <row r="69" spans="2:8" x14ac:dyDescent="0.2">
      <c r="B69" s="3" t="s">
        <v>14</v>
      </c>
      <c r="C69" s="3" t="s">
        <v>15</v>
      </c>
      <c r="D69" s="3">
        <v>1</v>
      </c>
      <c r="E69" s="4"/>
      <c r="F69" s="4">
        <f t="shared" si="13"/>
        <v>0</v>
      </c>
      <c r="G69" s="4"/>
      <c r="H69" s="4">
        <f t="shared" si="14"/>
        <v>0</v>
      </c>
    </row>
    <row r="70" spans="2:8" x14ac:dyDescent="0.2">
      <c r="B70" s="3" t="s">
        <v>14</v>
      </c>
      <c r="C70" s="3" t="s">
        <v>16</v>
      </c>
      <c r="D70" s="3">
        <v>2</v>
      </c>
      <c r="E70" s="4"/>
      <c r="F70" s="4">
        <f t="shared" si="13"/>
        <v>0</v>
      </c>
      <c r="G70" s="4"/>
      <c r="H70" s="4">
        <f t="shared" si="14"/>
        <v>0</v>
      </c>
    </row>
    <row r="71" spans="2:8" x14ac:dyDescent="0.2">
      <c r="B71" s="19" t="s">
        <v>46</v>
      </c>
      <c r="C71" s="19"/>
      <c r="D71" s="19"/>
      <c r="E71" s="19"/>
      <c r="F71" s="17">
        <f>SUM(F63:F70)</f>
        <v>0</v>
      </c>
      <c r="G71" s="17">
        <f t="shared" ref="G71:H71" si="15">SUM(G63:G70)</f>
        <v>0</v>
      </c>
      <c r="H71" s="17">
        <f t="shared" si="15"/>
        <v>0</v>
      </c>
    </row>
    <row r="72" spans="2:8" x14ac:dyDescent="0.2">
      <c r="B72" s="5" t="s">
        <v>30</v>
      </c>
      <c r="C72" s="6"/>
      <c r="D72" s="6"/>
      <c r="E72" s="6"/>
      <c r="F72" s="6"/>
      <c r="G72" s="6"/>
      <c r="H72" s="7"/>
    </row>
    <row r="73" spans="2:8" ht="12.75" customHeight="1" x14ac:dyDescent="0.2">
      <c r="B73" s="8" t="s">
        <v>1</v>
      </c>
      <c r="C73" s="9"/>
      <c r="D73" s="9"/>
      <c r="E73" s="9"/>
      <c r="F73" s="9"/>
      <c r="G73" s="9"/>
      <c r="H73" s="10"/>
    </row>
    <row r="74" spans="2:8" x14ac:dyDescent="0.2">
      <c r="B74" s="3" t="s">
        <v>2</v>
      </c>
      <c r="C74" s="3" t="s">
        <v>3</v>
      </c>
      <c r="D74" s="3">
        <v>130</v>
      </c>
      <c r="E74" s="4"/>
      <c r="F74" s="4">
        <f t="shared" ref="F74:F89" si="16">D74*E74</f>
        <v>0</v>
      </c>
      <c r="G74" s="4"/>
      <c r="H74" s="4">
        <f t="shared" ref="H74:H81" si="17">F74+G74</f>
        <v>0</v>
      </c>
    </row>
    <row r="75" spans="2:8" x14ac:dyDescent="0.2">
      <c r="B75" s="3" t="s">
        <v>4</v>
      </c>
      <c r="C75" s="3" t="s">
        <v>5</v>
      </c>
      <c r="D75" s="3">
        <v>40</v>
      </c>
      <c r="E75" s="4"/>
      <c r="F75" s="4">
        <f t="shared" si="16"/>
        <v>0</v>
      </c>
      <c r="G75" s="4"/>
      <c r="H75" s="4">
        <f t="shared" si="17"/>
        <v>0</v>
      </c>
    </row>
    <row r="76" spans="2:8" x14ac:dyDescent="0.2">
      <c r="B76" s="3" t="s">
        <v>6</v>
      </c>
      <c r="C76" s="3" t="s">
        <v>7</v>
      </c>
      <c r="D76" s="3">
        <v>36</v>
      </c>
      <c r="E76" s="4"/>
      <c r="F76" s="4">
        <f t="shared" si="16"/>
        <v>0</v>
      </c>
      <c r="G76" s="4"/>
      <c r="H76" s="4">
        <f t="shared" si="17"/>
        <v>0</v>
      </c>
    </row>
    <row r="77" spans="2:8" x14ac:dyDescent="0.2">
      <c r="B77" s="3" t="s">
        <v>8</v>
      </c>
      <c r="C77" s="3" t="s">
        <v>9</v>
      </c>
      <c r="D77" s="3">
        <v>70</v>
      </c>
      <c r="E77" s="4"/>
      <c r="F77" s="4">
        <f t="shared" si="16"/>
        <v>0</v>
      </c>
      <c r="G77" s="4"/>
      <c r="H77" s="4">
        <f t="shared" si="17"/>
        <v>0</v>
      </c>
    </row>
    <row r="78" spans="2:8" x14ac:dyDescent="0.2">
      <c r="B78" s="3" t="s">
        <v>10</v>
      </c>
      <c r="C78" s="3" t="s">
        <v>11</v>
      </c>
      <c r="D78" s="3">
        <v>20</v>
      </c>
      <c r="E78" s="4"/>
      <c r="F78" s="4">
        <f t="shared" si="16"/>
        <v>0</v>
      </c>
      <c r="G78" s="4"/>
      <c r="H78" s="4">
        <f t="shared" si="17"/>
        <v>0</v>
      </c>
    </row>
    <row r="79" spans="2:8" x14ac:dyDescent="0.2">
      <c r="B79" s="3" t="s">
        <v>12</v>
      </c>
      <c r="C79" s="3" t="s">
        <v>13</v>
      </c>
      <c r="D79" s="3">
        <v>20</v>
      </c>
      <c r="E79" s="4"/>
      <c r="F79" s="4">
        <f t="shared" si="16"/>
        <v>0</v>
      </c>
      <c r="G79" s="4"/>
      <c r="H79" s="4">
        <f t="shared" si="17"/>
        <v>0</v>
      </c>
    </row>
    <row r="80" spans="2:8" x14ac:dyDescent="0.2">
      <c r="B80" s="3" t="s">
        <v>14</v>
      </c>
      <c r="C80" s="3" t="s">
        <v>15</v>
      </c>
      <c r="D80" s="3">
        <v>1</v>
      </c>
      <c r="E80" s="4"/>
      <c r="F80" s="4">
        <f t="shared" si="16"/>
        <v>0</v>
      </c>
      <c r="G80" s="4"/>
      <c r="H80" s="4">
        <f t="shared" si="17"/>
        <v>0</v>
      </c>
    </row>
    <row r="81" spans="2:8" x14ac:dyDescent="0.2">
      <c r="B81" s="3" t="s">
        <v>14</v>
      </c>
      <c r="C81" s="3" t="s">
        <v>16</v>
      </c>
      <c r="D81" s="3">
        <v>2</v>
      </c>
      <c r="E81" s="4"/>
      <c r="F81" s="4">
        <f t="shared" si="16"/>
        <v>0</v>
      </c>
      <c r="G81" s="4"/>
      <c r="H81" s="4">
        <f t="shared" si="17"/>
        <v>0</v>
      </c>
    </row>
    <row r="82" spans="2:8" ht="12.75" customHeight="1" x14ac:dyDescent="0.2">
      <c r="B82" s="8" t="s">
        <v>17</v>
      </c>
      <c r="C82" s="9"/>
      <c r="D82" s="9"/>
      <c r="E82" s="9"/>
      <c r="F82" s="9"/>
      <c r="G82" s="9"/>
      <c r="H82" s="10"/>
    </row>
    <row r="83" spans="2:8" x14ac:dyDescent="0.2">
      <c r="B83" s="3" t="s">
        <v>18</v>
      </c>
      <c r="C83" s="3" t="s">
        <v>19</v>
      </c>
      <c r="D83" s="3">
        <v>30</v>
      </c>
      <c r="E83" s="4"/>
      <c r="F83" s="4">
        <f t="shared" si="16"/>
        <v>0</v>
      </c>
      <c r="G83" s="4"/>
      <c r="H83" s="4">
        <f t="shared" ref="H83:H86" si="18">F83+G83</f>
        <v>0</v>
      </c>
    </row>
    <row r="84" spans="2:8" x14ac:dyDescent="0.2">
      <c r="B84" s="3" t="s">
        <v>18</v>
      </c>
      <c r="C84" s="3" t="s">
        <v>20</v>
      </c>
      <c r="D84" s="3">
        <v>125</v>
      </c>
      <c r="E84" s="4"/>
      <c r="F84" s="4">
        <f t="shared" si="16"/>
        <v>0</v>
      </c>
      <c r="G84" s="4"/>
      <c r="H84" s="4">
        <f t="shared" si="18"/>
        <v>0</v>
      </c>
    </row>
    <row r="85" spans="2:8" x14ac:dyDescent="0.2">
      <c r="B85" s="3" t="s">
        <v>18</v>
      </c>
      <c r="C85" s="3" t="s">
        <v>21</v>
      </c>
      <c r="D85" s="3">
        <v>25</v>
      </c>
      <c r="E85" s="4"/>
      <c r="F85" s="4">
        <f t="shared" si="16"/>
        <v>0</v>
      </c>
      <c r="G85" s="4"/>
      <c r="H85" s="4">
        <f t="shared" si="18"/>
        <v>0</v>
      </c>
    </row>
    <row r="86" spans="2:8" x14ac:dyDescent="0.2">
      <c r="B86" s="3" t="s">
        <v>18</v>
      </c>
      <c r="C86" s="3" t="s">
        <v>22</v>
      </c>
      <c r="D86" s="3">
        <v>25</v>
      </c>
      <c r="E86" s="4"/>
      <c r="F86" s="4">
        <f t="shared" si="16"/>
        <v>0</v>
      </c>
      <c r="G86" s="4"/>
      <c r="H86" s="4">
        <f t="shared" si="18"/>
        <v>0</v>
      </c>
    </row>
    <row r="87" spans="2:8" ht="12.75" customHeight="1" x14ac:dyDescent="0.2">
      <c r="B87" s="8" t="s">
        <v>23</v>
      </c>
      <c r="C87" s="9"/>
      <c r="D87" s="9"/>
      <c r="E87" s="9"/>
      <c r="F87" s="9"/>
      <c r="G87" s="9"/>
      <c r="H87" s="10"/>
    </row>
    <row r="88" spans="2:8" x14ac:dyDescent="0.2">
      <c r="B88" s="3" t="s">
        <v>24</v>
      </c>
      <c r="C88" s="3" t="s">
        <v>25</v>
      </c>
      <c r="D88" s="3">
        <v>10</v>
      </c>
      <c r="E88" s="4"/>
      <c r="F88" s="4">
        <f t="shared" si="16"/>
        <v>0</v>
      </c>
      <c r="G88" s="4"/>
      <c r="H88" s="4">
        <f t="shared" ref="H88:H90" si="19">F88+G88</f>
        <v>0</v>
      </c>
    </row>
    <row r="89" spans="2:8" x14ac:dyDescent="0.2">
      <c r="B89" s="3" t="s">
        <v>24</v>
      </c>
      <c r="C89" s="3" t="s">
        <v>26</v>
      </c>
      <c r="D89" s="3">
        <v>4</v>
      </c>
      <c r="E89" s="4"/>
      <c r="F89" s="4">
        <f t="shared" si="16"/>
        <v>0</v>
      </c>
      <c r="G89" s="4"/>
      <c r="H89" s="4">
        <f t="shared" si="19"/>
        <v>0</v>
      </c>
    </row>
    <row r="90" spans="2:8" x14ac:dyDescent="0.2">
      <c r="B90" s="19" t="s">
        <v>47</v>
      </c>
      <c r="C90" s="19"/>
      <c r="D90" s="19"/>
      <c r="E90" s="19"/>
      <c r="F90" s="17">
        <f>F74+F75+F76+F77+F78+F79+F80+F81+F83+F84+F85+F86+F88+F89</f>
        <v>0</v>
      </c>
      <c r="G90" s="17">
        <f t="shared" ref="G90:H90" si="20">G74+G75+G76+G77+G78+G79+G80+G81+G83+G84+G85+G86+G88+G89</f>
        <v>0</v>
      </c>
      <c r="H90" s="17">
        <f t="shared" si="20"/>
        <v>0</v>
      </c>
    </row>
    <row r="91" spans="2:8" x14ac:dyDescent="0.2">
      <c r="B91" s="5" t="s">
        <v>31</v>
      </c>
      <c r="C91" s="6"/>
      <c r="D91" s="6"/>
      <c r="E91" s="6"/>
      <c r="F91" s="6"/>
      <c r="G91" s="6"/>
      <c r="H91" s="7"/>
    </row>
    <row r="92" spans="2:8" ht="12.75" customHeight="1" x14ac:dyDescent="0.2">
      <c r="B92" s="8" t="s">
        <v>1</v>
      </c>
      <c r="C92" s="9"/>
      <c r="D92" s="9"/>
      <c r="E92" s="9"/>
      <c r="F92" s="9"/>
      <c r="G92" s="9"/>
      <c r="H92" s="10"/>
    </row>
    <row r="93" spans="2:8" x14ac:dyDescent="0.2">
      <c r="B93" s="3" t="s">
        <v>2</v>
      </c>
      <c r="C93" s="3" t="s">
        <v>3</v>
      </c>
      <c r="D93" s="3">
        <v>130</v>
      </c>
      <c r="E93" s="4"/>
      <c r="F93" s="4">
        <f t="shared" ref="F93:F108" si="21">D93*E93</f>
        <v>0</v>
      </c>
      <c r="G93" s="4"/>
      <c r="H93" s="4">
        <f t="shared" ref="H93:H109" si="22">F93+G93</f>
        <v>0</v>
      </c>
    </row>
    <row r="94" spans="2:8" x14ac:dyDescent="0.2">
      <c r="B94" s="3" t="s">
        <v>4</v>
      </c>
      <c r="C94" s="3" t="s">
        <v>5</v>
      </c>
      <c r="D94" s="3">
        <v>40</v>
      </c>
      <c r="E94" s="4"/>
      <c r="F94" s="4">
        <f t="shared" si="21"/>
        <v>0</v>
      </c>
      <c r="G94" s="4"/>
      <c r="H94" s="4">
        <f t="shared" si="22"/>
        <v>0</v>
      </c>
    </row>
    <row r="95" spans="2:8" x14ac:dyDescent="0.2">
      <c r="B95" s="3" t="s">
        <v>6</v>
      </c>
      <c r="C95" s="3" t="s">
        <v>7</v>
      </c>
      <c r="D95" s="3">
        <v>36</v>
      </c>
      <c r="E95" s="4"/>
      <c r="F95" s="4">
        <f t="shared" si="21"/>
        <v>0</v>
      </c>
      <c r="G95" s="4"/>
      <c r="H95" s="4">
        <f t="shared" si="22"/>
        <v>0</v>
      </c>
    </row>
    <row r="96" spans="2:8" x14ac:dyDescent="0.2">
      <c r="B96" s="3" t="s">
        <v>8</v>
      </c>
      <c r="C96" s="3" t="s">
        <v>9</v>
      </c>
      <c r="D96" s="3">
        <v>70</v>
      </c>
      <c r="E96" s="4"/>
      <c r="F96" s="4">
        <f t="shared" si="21"/>
        <v>0</v>
      </c>
      <c r="G96" s="4"/>
      <c r="H96" s="4">
        <f t="shared" si="22"/>
        <v>0</v>
      </c>
    </row>
    <row r="97" spans="2:8" x14ac:dyDescent="0.2">
      <c r="B97" s="3" t="s">
        <v>10</v>
      </c>
      <c r="C97" s="3" t="s">
        <v>11</v>
      </c>
      <c r="D97" s="3">
        <v>20</v>
      </c>
      <c r="E97" s="4"/>
      <c r="F97" s="4">
        <f t="shared" si="21"/>
        <v>0</v>
      </c>
      <c r="G97" s="4"/>
      <c r="H97" s="4">
        <f t="shared" si="22"/>
        <v>0</v>
      </c>
    </row>
    <row r="98" spans="2:8" x14ac:dyDescent="0.2">
      <c r="B98" s="3" t="s">
        <v>12</v>
      </c>
      <c r="C98" s="3" t="s">
        <v>13</v>
      </c>
      <c r="D98" s="3">
        <v>20</v>
      </c>
      <c r="E98" s="4"/>
      <c r="F98" s="4">
        <f t="shared" si="21"/>
        <v>0</v>
      </c>
      <c r="G98" s="4"/>
      <c r="H98" s="4">
        <f t="shared" si="22"/>
        <v>0</v>
      </c>
    </row>
    <row r="99" spans="2:8" x14ac:dyDescent="0.2">
      <c r="B99" s="3" t="s">
        <v>14</v>
      </c>
      <c r="C99" s="3" t="s">
        <v>15</v>
      </c>
      <c r="D99" s="3">
        <v>1</v>
      </c>
      <c r="E99" s="4"/>
      <c r="F99" s="4">
        <f t="shared" si="21"/>
        <v>0</v>
      </c>
      <c r="G99" s="4"/>
      <c r="H99" s="4">
        <f t="shared" si="22"/>
        <v>0</v>
      </c>
    </row>
    <row r="100" spans="2:8" x14ac:dyDescent="0.2">
      <c r="B100" s="3" t="s">
        <v>14</v>
      </c>
      <c r="C100" s="3" t="s">
        <v>16</v>
      </c>
      <c r="D100" s="3">
        <v>2</v>
      </c>
      <c r="E100" s="4"/>
      <c r="F100" s="4">
        <f t="shared" si="21"/>
        <v>0</v>
      </c>
      <c r="G100" s="4"/>
      <c r="H100" s="4">
        <f t="shared" si="22"/>
        <v>0</v>
      </c>
    </row>
    <row r="101" spans="2:8" ht="12.75" customHeight="1" x14ac:dyDescent="0.2">
      <c r="B101" s="8" t="s">
        <v>17</v>
      </c>
      <c r="C101" s="9"/>
      <c r="D101" s="9"/>
      <c r="E101" s="9"/>
      <c r="F101" s="9"/>
      <c r="G101" s="9"/>
      <c r="H101" s="10"/>
    </row>
    <row r="102" spans="2:8" x14ac:dyDescent="0.2">
      <c r="B102" s="3" t="s">
        <v>18</v>
      </c>
      <c r="C102" s="3" t="s">
        <v>19</v>
      </c>
      <c r="D102" s="3">
        <v>30</v>
      </c>
      <c r="E102" s="4"/>
      <c r="F102" s="4">
        <f t="shared" si="21"/>
        <v>0</v>
      </c>
      <c r="G102" s="4"/>
      <c r="H102" s="4">
        <f t="shared" si="22"/>
        <v>0</v>
      </c>
    </row>
    <row r="103" spans="2:8" x14ac:dyDescent="0.2">
      <c r="B103" s="3" t="s">
        <v>18</v>
      </c>
      <c r="C103" s="3" t="s">
        <v>20</v>
      </c>
      <c r="D103" s="3">
        <v>125</v>
      </c>
      <c r="E103" s="4"/>
      <c r="F103" s="4">
        <f t="shared" si="21"/>
        <v>0</v>
      </c>
      <c r="G103" s="4"/>
      <c r="H103" s="4">
        <f t="shared" si="22"/>
        <v>0</v>
      </c>
    </row>
    <row r="104" spans="2:8" x14ac:dyDescent="0.2">
      <c r="B104" s="3" t="s">
        <v>18</v>
      </c>
      <c r="C104" s="3" t="s">
        <v>21</v>
      </c>
      <c r="D104" s="3">
        <v>25</v>
      </c>
      <c r="E104" s="4"/>
      <c r="F104" s="4">
        <f t="shared" si="21"/>
        <v>0</v>
      </c>
      <c r="G104" s="4"/>
      <c r="H104" s="4">
        <f t="shared" si="22"/>
        <v>0</v>
      </c>
    </row>
    <row r="105" spans="2:8" x14ac:dyDescent="0.2">
      <c r="B105" s="3" t="s">
        <v>18</v>
      </c>
      <c r="C105" s="3" t="s">
        <v>22</v>
      </c>
      <c r="D105" s="3">
        <v>25</v>
      </c>
      <c r="E105" s="4"/>
      <c r="F105" s="4">
        <f t="shared" si="21"/>
        <v>0</v>
      </c>
      <c r="G105" s="4"/>
      <c r="H105" s="4">
        <f t="shared" si="22"/>
        <v>0</v>
      </c>
    </row>
    <row r="106" spans="2:8" ht="12.75" customHeight="1" x14ac:dyDescent="0.2">
      <c r="B106" s="8" t="s">
        <v>23</v>
      </c>
      <c r="C106" s="9"/>
      <c r="D106" s="9"/>
      <c r="E106" s="9"/>
      <c r="F106" s="9"/>
      <c r="G106" s="9"/>
      <c r="H106" s="10"/>
    </row>
    <row r="107" spans="2:8" x14ac:dyDescent="0.2">
      <c r="B107" s="3" t="s">
        <v>24</v>
      </c>
      <c r="C107" s="3" t="s">
        <v>25</v>
      </c>
      <c r="D107" s="3">
        <v>10</v>
      </c>
      <c r="E107" s="4"/>
      <c r="F107" s="4">
        <f t="shared" si="21"/>
        <v>0</v>
      </c>
      <c r="G107" s="4"/>
      <c r="H107" s="4">
        <f t="shared" si="22"/>
        <v>0</v>
      </c>
    </row>
    <row r="108" spans="2:8" x14ac:dyDescent="0.2">
      <c r="B108" s="3" t="s">
        <v>24</v>
      </c>
      <c r="C108" s="3" t="s">
        <v>26</v>
      </c>
      <c r="D108" s="3">
        <v>4</v>
      </c>
      <c r="E108" s="4"/>
      <c r="F108" s="4">
        <f t="shared" si="21"/>
        <v>0</v>
      </c>
      <c r="G108" s="4"/>
      <c r="H108" s="4">
        <f t="shared" si="22"/>
        <v>0</v>
      </c>
    </row>
    <row r="109" spans="2:8" x14ac:dyDescent="0.2">
      <c r="B109" s="19" t="s">
        <v>48</v>
      </c>
      <c r="C109" s="19"/>
      <c r="D109" s="19"/>
      <c r="E109" s="19"/>
      <c r="F109" s="17">
        <f>F93+F94+F95+F96+F97+F98+F99+F100+F102+F103+F104+F105+F107+F108</f>
        <v>0</v>
      </c>
      <c r="G109" s="17">
        <f t="shared" ref="G109:H109" si="23">G93+G94+G95+G96+G97+G98+G99+G100+G102+G103+G104+G105+G107+G108</f>
        <v>0</v>
      </c>
      <c r="H109" s="17">
        <f t="shared" si="23"/>
        <v>0</v>
      </c>
    </row>
    <row r="110" spans="2:8" x14ac:dyDescent="0.2">
      <c r="B110" s="5" t="s">
        <v>32</v>
      </c>
      <c r="C110" s="6"/>
      <c r="D110" s="6"/>
      <c r="E110" s="6"/>
      <c r="F110" s="6"/>
      <c r="G110" s="6"/>
      <c r="H110" s="7"/>
    </row>
    <row r="111" spans="2:8" ht="12.75" customHeight="1" x14ac:dyDescent="0.2">
      <c r="B111" s="8" t="s">
        <v>1</v>
      </c>
      <c r="C111" s="9"/>
      <c r="D111" s="9"/>
      <c r="E111" s="9"/>
      <c r="F111" s="9"/>
      <c r="G111" s="9"/>
      <c r="H111" s="10"/>
    </row>
    <row r="112" spans="2:8" x14ac:dyDescent="0.2">
      <c r="B112" s="3" t="s">
        <v>2</v>
      </c>
      <c r="C112" s="3" t="s">
        <v>3</v>
      </c>
      <c r="D112" s="3">
        <v>130</v>
      </c>
      <c r="E112" s="4"/>
      <c r="F112" s="4">
        <f t="shared" ref="F112:F119" si="24">D112*E112</f>
        <v>0</v>
      </c>
      <c r="G112" s="4"/>
      <c r="H112" s="4">
        <f t="shared" ref="H112:H120" si="25">F112+G112</f>
        <v>0</v>
      </c>
    </row>
    <row r="113" spans="2:8" x14ac:dyDescent="0.2">
      <c r="B113" s="3" t="s">
        <v>4</v>
      </c>
      <c r="C113" s="3" t="s">
        <v>5</v>
      </c>
      <c r="D113" s="3">
        <v>40</v>
      </c>
      <c r="E113" s="4"/>
      <c r="F113" s="4">
        <f t="shared" si="24"/>
        <v>0</v>
      </c>
      <c r="G113" s="4"/>
      <c r="H113" s="4">
        <f t="shared" si="25"/>
        <v>0</v>
      </c>
    </row>
    <row r="114" spans="2:8" x14ac:dyDescent="0.2">
      <c r="B114" s="3" t="s">
        <v>6</v>
      </c>
      <c r="C114" s="3" t="s">
        <v>7</v>
      </c>
      <c r="D114" s="3">
        <v>36</v>
      </c>
      <c r="E114" s="4"/>
      <c r="F114" s="4">
        <f t="shared" si="24"/>
        <v>0</v>
      </c>
      <c r="G114" s="4"/>
      <c r="H114" s="4">
        <f t="shared" si="25"/>
        <v>0</v>
      </c>
    </row>
    <row r="115" spans="2:8" x14ac:dyDescent="0.2">
      <c r="B115" s="3" t="s">
        <v>8</v>
      </c>
      <c r="C115" s="3" t="s">
        <v>9</v>
      </c>
      <c r="D115" s="3">
        <v>70</v>
      </c>
      <c r="E115" s="4"/>
      <c r="F115" s="4">
        <f t="shared" si="24"/>
        <v>0</v>
      </c>
      <c r="G115" s="4"/>
      <c r="H115" s="4">
        <f t="shared" si="25"/>
        <v>0</v>
      </c>
    </row>
    <row r="116" spans="2:8" x14ac:dyDescent="0.2">
      <c r="B116" s="3" t="s">
        <v>10</v>
      </c>
      <c r="C116" s="3" t="s">
        <v>11</v>
      </c>
      <c r="D116" s="3">
        <v>20</v>
      </c>
      <c r="E116" s="4"/>
      <c r="F116" s="4">
        <f t="shared" si="24"/>
        <v>0</v>
      </c>
      <c r="G116" s="4"/>
      <c r="H116" s="4">
        <f t="shared" si="25"/>
        <v>0</v>
      </c>
    </row>
    <row r="117" spans="2:8" x14ac:dyDescent="0.2">
      <c r="B117" s="3" t="s">
        <v>12</v>
      </c>
      <c r="C117" s="3" t="s">
        <v>13</v>
      </c>
      <c r="D117" s="3">
        <v>20</v>
      </c>
      <c r="E117" s="4"/>
      <c r="F117" s="4">
        <f t="shared" si="24"/>
        <v>0</v>
      </c>
      <c r="G117" s="4"/>
      <c r="H117" s="4">
        <f t="shared" si="25"/>
        <v>0</v>
      </c>
    </row>
    <row r="118" spans="2:8" x14ac:dyDescent="0.2">
      <c r="B118" s="3" t="s">
        <v>14</v>
      </c>
      <c r="C118" s="3" t="s">
        <v>15</v>
      </c>
      <c r="D118" s="3">
        <v>1</v>
      </c>
      <c r="E118" s="4"/>
      <c r="F118" s="4">
        <f t="shared" si="24"/>
        <v>0</v>
      </c>
      <c r="G118" s="4"/>
      <c r="H118" s="4">
        <f t="shared" si="25"/>
        <v>0</v>
      </c>
    </row>
    <row r="119" spans="2:8" x14ac:dyDescent="0.2">
      <c r="B119" s="3" t="s">
        <v>14</v>
      </c>
      <c r="C119" s="3" t="s">
        <v>16</v>
      </c>
      <c r="D119" s="3">
        <v>2</v>
      </c>
      <c r="E119" s="4"/>
      <c r="F119" s="4">
        <f t="shared" si="24"/>
        <v>0</v>
      </c>
      <c r="G119" s="4"/>
      <c r="H119" s="4">
        <f t="shared" si="25"/>
        <v>0</v>
      </c>
    </row>
    <row r="120" spans="2:8" x14ac:dyDescent="0.2">
      <c r="B120" s="19" t="s">
        <v>49</v>
      </c>
      <c r="C120" s="19"/>
      <c r="D120" s="19"/>
      <c r="E120" s="19"/>
      <c r="F120" s="14">
        <f>SUM(F112:F119)</f>
        <v>0</v>
      </c>
      <c r="G120" s="14">
        <f t="shared" ref="G120:H120" si="26">SUM(G112:G119)</f>
        <v>0</v>
      </c>
      <c r="H120" s="14">
        <f t="shared" si="26"/>
        <v>0</v>
      </c>
    </row>
    <row r="121" spans="2:8" x14ac:dyDescent="0.2">
      <c r="B121" s="5" t="s">
        <v>33</v>
      </c>
      <c r="C121" s="6"/>
      <c r="D121" s="6"/>
      <c r="E121" s="6"/>
      <c r="F121" s="6"/>
      <c r="G121" s="6"/>
      <c r="H121" s="7"/>
    </row>
    <row r="122" spans="2:8" ht="12.75" customHeight="1" x14ac:dyDescent="0.2">
      <c r="B122" s="8" t="s">
        <v>1</v>
      </c>
      <c r="C122" s="9"/>
      <c r="D122" s="9"/>
      <c r="E122" s="9"/>
      <c r="F122" s="9"/>
      <c r="G122" s="9"/>
      <c r="H122" s="10"/>
    </row>
    <row r="123" spans="2:8" x14ac:dyDescent="0.2">
      <c r="B123" s="3" t="s">
        <v>2</v>
      </c>
      <c r="C123" s="3" t="s">
        <v>3</v>
      </c>
      <c r="D123" s="3">
        <v>130</v>
      </c>
      <c r="E123" s="4"/>
      <c r="F123" s="4">
        <f t="shared" ref="F123:F138" si="27">D123*E123</f>
        <v>0</v>
      </c>
      <c r="G123" s="4"/>
      <c r="H123" s="4">
        <f t="shared" ref="H123:H130" si="28">F123+G123</f>
        <v>0</v>
      </c>
    </row>
    <row r="124" spans="2:8" x14ac:dyDescent="0.2">
      <c r="B124" s="3" t="s">
        <v>4</v>
      </c>
      <c r="C124" s="3" t="s">
        <v>5</v>
      </c>
      <c r="D124" s="3">
        <v>40</v>
      </c>
      <c r="E124" s="4"/>
      <c r="F124" s="4">
        <f t="shared" si="27"/>
        <v>0</v>
      </c>
      <c r="G124" s="4"/>
      <c r="H124" s="4">
        <f t="shared" si="28"/>
        <v>0</v>
      </c>
    </row>
    <row r="125" spans="2:8" x14ac:dyDescent="0.2">
      <c r="B125" s="3" t="s">
        <v>6</v>
      </c>
      <c r="C125" s="3" t="s">
        <v>7</v>
      </c>
      <c r="D125" s="3">
        <v>36</v>
      </c>
      <c r="E125" s="4"/>
      <c r="F125" s="4">
        <f t="shared" si="27"/>
        <v>0</v>
      </c>
      <c r="G125" s="4"/>
      <c r="H125" s="4">
        <f t="shared" si="28"/>
        <v>0</v>
      </c>
    </row>
    <row r="126" spans="2:8" x14ac:dyDescent="0.2">
      <c r="B126" s="3" t="s">
        <v>8</v>
      </c>
      <c r="C126" s="3" t="s">
        <v>9</v>
      </c>
      <c r="D126" s="3">
        <v>70</v>
      </c>
      <c r="E126" s="4"/>
      <c r="F126" s="4">
        <f t="shared" si="27"/>
        <v>0</v>
      </c>
      <c r="G126" s="4"/>
      <c r="H126" s="4">
        <f t="shared" si="28"/>
        <v>0</v>
      </c>
    </row>
    <row r="127" spans="2:8" x14ac:dyDescent="0.2">
      <c r="B127" s="3" t="s">
        <v>10</v>
      </c>
      <c r="C127" s="3" t="s">
        <v>11</v>
      </c>
      <c r="D127" s="3">
        <v>20</v>
      </c>
      <c r="E127" s="4"/>
      <c r="F127" s="4">
        <f t="shared" si="27"/>
        <v>0</v>
      </c>
      <c r="G127" s="4"/>
      <c r="H127" s="4">
        <f t="shared" si="28"/>
        <v>0</v>
      </c>
    </row>
    <row r="128" spans="2:8" x14ac:dyDescent="0.2">
      <c r="B128" s="3" t="s">
        <v>12</v>
      </c>
      <c r="C128" s="3" t="s">
        <v>13</v>
      </c>
      <c r="D128" s="3">
        <v>20</v>
      </c>
      <c r="E128" s="4"/>
      <c r="F128" s="4">
        <f t="shared" si="27"/>
        <v>0</v>
      </c>
      <c r="G128" s="4"/>
      <c r="H128" s="4">
        <f t="shared" si="28"/>
        <v>0</v>
      </c>
    </row>
    <row r="129" spans="2:8" x14ac:dyDescent="0.2">
      <c r="B129" s="3" t="s">
        <v>14</v>
      </c>
      <c r="C129" s="3" t="s">
        <v>15</v>
      </c>
      <c r="D129" s="3">
        <v>1</v>
      </c>
      <c r="E129" s="4"/>
      <c r="F129" s="4">
        <f t="shared" si="27"/>
        <v>0</v>
      </c>
      <c r="G129" s="4"/>
      <c r="H129" s="4">
        <f t="shared" si="28"/>
        <v>0</v>
      </c>
    </row>
    <row r="130" spans="2:8" x14ac:dyDescent="0.2">
      <c r="B130" s="3" t="s">
        <v>14</v>
      </c>
      <c r="C130" s="3" t="s">
        <v>16</v>
      </c>
      <c r="D130" s="3">
        <v>2</v>
      </c>
      <c r="E130" s="4"/>
      <c r="F130" s="4">
        <f t="shared" si="27"/>
        <v>0</v>
      </c>
      <c r="G130" s="4"/>
      <c r="H130" s="4">
        <f t="shared" si="28"/>
        <v>0</v>
      </c>
    </row>
    <row r="131" spans="2:8" ht="12.75" customHeight="1" x14ac:dyDescent="0.2">
      <c r="B131" s="8" t="s">
        <v>17</v>
      </c>
      <c r="C131" s="9"/>
      <c r="D131" s="9"/>
      <c r="E131" s="9"/>
      <c r="F131" s="9"/>
      <c r="G131" s="9"/>
      <c r="H131" s="10"/>
    </row>
    <row r="132" spans="2:8" x14ac:dyDescent="0.2">
      <c r="B132" s="3" t="s">
        <v>18</v>
      </c>
      <c r="C132" s="3" t="s">
        <v>19</v>
      </c>
      <c r="D132" s="3">
        <v>30</v>
      </c>
      <c r="E132" s="4"/>
      <c r="F132" s="4">
        <f t="shared" si="27"/>
        <v>0</v>
      </c>
      <c r="G132" s="4"/>
      <c r="H132" s="4">
        <f t="shared" ref="H132:H135" si="29">F132+G132</f>
        <v>0</v>
      </c>
    </row>
    <row r="133" spans="2:8" x14ac:dyDescent="0.2">
      <c r="B133" s="3" t="s">
        <v>18</v>
      </c>
      <c r="C133" s="3" t="s">
        <v>20</v>
      </c>
      <c r="D133" s="3">
        <v>125</v>
      </c>
      <c r="E133" s="4"/>
      <c r="F133" s="4">
        <f t="shared" si="27"/>
        <v>0</v>
      </c>
      <c r="G133" s="4"/>
      <c r="H133" s="4">
        <f t="shared" si="29"/>
        <v>0</v>
      </c>
    </row>
    <row r="134" spans="2:8" x14ac:dyDescent="0.2">
      <c r="B134" s="3" t="s">
        <v>18</v>
      </c>
      <c r="C134" s="3" t="s">
        <v>21</v>
      </c>
      <c r="D134" s="3">
        <v>25</v>
      </c>
      <c r="E134" s="4"/>
      <c r="F134" s="4">
        <f t="shared" si="27"/>
        <v>0</v>
      </c>
      <c r="G134" s="4"/>
      <c r="H134" s="4">
        <f t="shared" si="29"/>
        <v>0</v>
      </c>
    </row>
    <row r="135" spans="2:8" x14ac:dyDescent="0.2">
      <c r="B135" s="3" t="s">
        <v>18</v>
      </c>
      <c r="C135" s="3" t="s">
        <v>22</v>
      </c>
      <c r="D135" s="3">
        <v>25</v>
      </c>
      <c r="E135" s="4"/>
      <c r="F135" s="4">
        <f t="shared" si="27"/>
        <v>0</v>
      </c>
      <c r="G135" s="4"/>
      <c r="H135" s="4">
        <f t="shared" si="29"/>
        <v>0</v>
      </c>
    </row>
    <row r="136" spans="2:8" ht="12.75" customHeight="1" x14ac:dyDescent="0.2">
      <c r="B136" s="8" t="s">
        <v>23</v>
      </c>
      <c r="C136" s="9"/>
      <c r="D136" s="9"/>
      <c r="E136" s="9"/>
      <c r="F136" s="9"/>
      <c r="G136" s="9"/>
      <c r="H136" s="10"/>
    </row>
    <row r="137" spans="2:8" x14ac:dyDescent="0.2">
      <c r="B137" s="3" t="s">
        <v>24</v>
      </c>
      <c r="C137" s="3" t="s">
        <v>25</v>
      </c>
      <c r="D137" s="3">
        <v>10</v>
      </c>
      <c r="E137" s="4"/>
      <c r="F137" s="4">
        <f t="shared" si="27"/>
        <v>0</v>
      </c>
      <c r="G137" s="4"/>
      <c r="H137" s="4">
        <f t="shared" ref="H137:H139" si="30">F137+G137</f>
        <v>0</v>
      </c>
    </row>
    <row r="138" spans="2:8" x14ac:dyDescent="0.2">
      <c r="B138" s="3" t="s">
        <v>24</v>
      </c>
      <c r="C138" s="3" t="s">
        <v>26</v>
      </c>
      <c r="D138" s="3">
        <v>4</v>
      </c>
      <c r="E138" s="4"/>
      <c r="F138" s="4">
        <f t="shared" si="27"/>
        <v>0</v>
      </c>
      <c r="G138" s="4"/>
      <c r="H138" s="4">
        <f t="shared" si="30"/>
        <v>0</v>
      </c>
    </row>
    <row r="139" spans="2:8" x14ac:dyDescent="0.2">
      <c r="B139" s="19" t="s">
        <v>50</v>
      </c>
      <c r="C139" s="19"/>
      <c r="D139" s="19"/>
      <c r="E139" s="19"/>
      <c r="F139" s="17">
        <f>F123+F125+F124+F126+F127+F128+F129+F130+F132+F133+F134+F135+F137+F138</f>
        <v>0</v>
      </c>
      <c r="G139" s="17">
        <f t="shared" ref="G139:H139" si="31">G123+G125+G124+G126+G127+G128+G129+G130+G132+G133+G134+G135+G137+G138</f>
        <v>0</v>
      </c>
      <c r="H139" s="17">
        <f t="shared" si="31"/>
        <v>0</v>
      </c>
    </row>
    <row r="140" spans="2:8" x14ac:dyDescent="0.2">
      <c r="B140" s="5" t="s">
        <v>34</v>
      </c>
      <c r="C140" s="6"/>
      <c r="D140" s="6"/>
      <c r="E140" s="6"/>
      <c r="F140" s="6"/>
      <c r="G140" s="6"/>
      <c r="H140" s="7"/>
    </row>
    <row r="141" spans="2:8" ht="12.75" customHeight="1" x14ac:dyDescent="0.2">
      <c r="B141" s="8" t="s">
        <v>1</v>
      </c>
      <c r="C141" s="9"/>
      <c r="D141" s="9"/>
      <c r="E141" s="9"/>
      <c r="F141" s="9"/>
      <c r="G141" s="9"/>
      <c r="H141" s="10"/>
    </row>
    <row r="142" spans="2:8" x14ac:dyDescent="0.2">
      <c r="B142" s="3" t="s">
        <v>2</v>
      </c>
      <c r="C142" s="3" t="s">
        <v>3</v>
      </c>
      <c r="D142" s="3">
        <v>130</v>
      </c>
      <c r="E142" s="4"/>
      <c r="F142" s="4">
        <f t="shared" ref="F142:F157" si="32">D142*E142</f>
        <v>0</v>
      </c>
      <c r="G142" s="4"/>
      <c r="H142" s="4">
        <f t="shared" ref="H142:H149" si="33">F142+G142</f>
        <v>0</v>
      </c>
    </row>
    <row r="143" spans="2:8" x14ac:dyDescent="0.2">
      <c r="B143" s="3" t="s">
        <v>4</v>
      </c>
      <c r="C143" s="3" t="s">
        <v>5</v>
      </c>
      <c r="D143" s="3">
        <v>40</v>
      </c>
      <c r="E143" s="4"/>
      <c r="F143" s="4">
        <f t="shared" si="32"/>
        <v>0</v>
      </c>
      <c r="G143" s="4"/>
      <c r="H143" s="4">
        <f t="shared" si="33"/>
        <v>0</v>
      </c>
    </row>
    <row r="144" spans="2:8" x14ac:dyDescent="0.2">
      <c r="B144" s="3" t="s">
        <v>6</v>
      </c>
      <c r="C144" s="3" t="s">
        <v>7</v>
      </c>
      <c r="D144" s="3">
        <v>36</v>
      </c>
      <c r="E144" s="4"/>
      <c r="F144" s="4">
        <f t="shared" si="32"/>
        <v>0</v>
      </c>
      <c r="G144" s="4"/>
      <c r="H144" s="4">
        <f t="shared" si="33"/>
        <v>0</v>
      </c>
    </row>
    <row r="145" spans="2:8" x14ac:dyDescent="0.2">
      <c r="B145" s="3" t="s">
        <v>8</v>
      </c>
      <c r="C145" s="3" t="s">
        <v>9</v>
      </c>
      <c r="D145" s="3">
        <v>70</v>
      </c>
      <c r="E145" s="4"/>
      <c r="F145" s="4">
        <f t="shared" si="32"/>
        <v>0</v>
      </c>
      <c r="G145" s="4"/>
      <c r="H145" s="4">
        <f t="shared" si="33"/>
        <v>0</v>
      </c>
    </row>
    <row r="146" spans="2:8" x14ac:dyDescent="0.2">
      <c r="B146" s="3" t="s">
        <v>10</v>
      </c>
      <c r="C146" s="3" t="s">
        <v>11</v>
      </c>
      <c r="D146" s="3">
        <v>20</v>
      </c>
      <c r="E146" s="4"/>
      <c r="F146" s="4">
        <f t="shared" si="32"/>
        <v>0</v>
      </c>
      <c r="G146" s="4"/>
      <c r="H146" s="4">
        <f t="shared" si="33"/>
        <v>0</v>
      </c>
    </row>
    <row r="147" spans="2:8" x14ac:dyDescent="0.2">
      <c r="B147" s="3" t="s">
        <v>12</v>
      </c>
      <c r="C147" s="3" t="s">
        <v>13</v>
      </c>
      <c r="D147" s="3">
        <v>20</v>
      </c>
      <c r="E147" s="4"/>
      <c r="F147" s="4">
        <f t="shared" si="32"/>
        <v>0</v>
      </c>
      <c r="G147" s="4"/>
      <c r="H147" s="4">
        <f t="shared" si="33"/>
        <v>0</v>
      </c>
    </row>
    <row r="148" spans="2:8" x14ac:dyDescent="0.2">
      <c r="B148" s="3" t="s">
        <v>14</v>
      </c>
      <c r="C148" s="3" t="s">
        <v>15</v>
      </c>
      <c r="D148" s="3">
        <v>1</v>
      </c>
      <c r="E148" s="4"/>
      <c r="F148" s="4">
        <f t="shared" si="32"/>
        <v>0</v>
      </c>
      <c r="G148" s="4"/>
      <c r="H148" s="4">
        <f t="shared" si="33"/>
        <v>0</v>
      </c>
    </row>
    <row r="149" spans="2:8" x14ac:dyDescent="0.2">
      <c r="B149" s="3" t="s">
        <v>14</v>
      </c>
      <c r="C149" s="3" t="s">
        <v>16</v>
      </c>
      <c r="D149" s="3">
        <v>2</v>
      </c>
      <c r="E149" s="4"/>
      <c r="F149" s="4">
        <f t="shared" si="32"/>
        <v>0</v>
      </c>
      <c r="G149" s="4"/>
      <c r="H149" s="4">
        <f t="shared" si="33"/>
        <v>0</v>
      </c>
    </row>
    <row r="150" spans="2:8" ht="12.75" customHeight="1" x14ac:dyDescent="0.2">
      <c r="B150" s="8" t="s">
        <v>17</v>
      </c>
      <c r="C150" s="9"/>
      <c r="D150" s="9"/>
      <c r="E150" s="9"/>
      <c r="F150" s="9"/>
      <c r="G150" s="9"/>
      <c r="H150" s="10"/>
    </row>
    <row r="151" spans="2:8" x14ac:dyDescent="0.2">
      <c r="B151" s="3" t="s">
        <v>18</v>
      </c>
      <c r="C151" s="3" t="s">
        <v>19</v>
      </c>
      <c r="D151" s="3">
        <v>30</v>
      </c>
      <c r="E151" s="4"/>
      <c r="F151" s="4">
        <f t="shared" si="32"/>
        <v>0</v>
      </c>
      <c r="G151" s="4"/>
      <c r="H151" s="4">
        <f t="shared" ref="H151:H154" si="34">F151+G151</f>
        <v>0</v>
      </c>
    </row>
    <row r="152" spans="2:8" x14ac:dyDescent="0.2">
      <c r="B152" s="3" t="s">
        <v>18</v>
      </c>
      <c r="C152" s="3" t="s">
        <v>20</v>
      </c>
      <c r="D152" s="3">
        <v>125</v>
      </c>
      <c r="E152" s="4"/>
      <c r="F152" s="4">
        <f t="shared" si="32"/>
        <v>0</v>
      </c>
      <c r="G152" s="4"/>
      <c r="H152" s="4">
        <f t="shared" si="34"/>
        <v>0</v>
      </c>
    </row>
    <row r="153" spans="2:8" x14ac:dyDescent="0.2">
      <c r="B153" s="3" t="s">
        <v>18</v>
      </c>
      <c r="C153" s="3" t="s">
        <v>21</v>
      </c>
      <c r="D153" s="3">
        <v>25</v>
      </c>
      <c r="E153" s="4"/>
      <c r="F153" s="4">
        <f t="shared" si="32"/>
        <v>0</v>
      </c>
      <c r="G153" s="4"/>
      <c r="H153" s="4">
        <f t="shared" si="34"/>
        <v>0</v>
      </c>
    </row>
    <row r="154" spans="2:8" x14ac:dyDescent="0.2">
      <c r="B154" s="3" t="s">
        <v>18</v>
      </c>
      <c r="C154" s="3" t="s">
        <v>22</v>
      </c>
      <c r="D154" s="3">
        <v>25</v>
      </c>
      <c r="E154" s="4"/>
      <c r="F154" s="4">
        <f t="shared" si="32"/>
        <v>0</v>
      </c>
      <c r="G154" s="4"/>
      <c r="H154" s="4">
        <f t="shared" si="34"/>
        <v>0</v>
      </c>
    </row>
    <row r="155" spans="2:8" ht="12.75" customHeight="1" x14ac:dyDescent="0.2">
      <c r="B155" s="8" t="s">
        <v>23</v>
      </c>
      <c r="C155" s="9"/>
      <c r="D155" s="9"/>
      <c r="E155" s="9"/>
      <c r="F155" s="9"/>
      <c r="G155" s="9"/>
      <c r="H155" s="10"/>
    </row>
    <row r="156" spans="2:8" x14ac:dyDescent="0.2">
      <c r="B156" s="3" t="s">
        <v>24</v>
      </c>
      <c r="C156" s="3" t="s">
        <v>25</v>
      </c>
      <c r="D156" s="3">
        <v>10</v>
      </c>
      <c r="E156" s="4"/>
      <c r="F156" s="4">
        <f t="shared" si="32"/>
        <v>0</v>
      </c>
      <c r="G156" s="4"/>
      <c r="H156" s="4">
        <f t="shared" ref="H156:H158" si="35">F156+G156</f>
        <v>0</v>
      </c>
    </row>
    <row r="157" spans="2:8" x14ac:dyDescent="0.2">
      <c r="B157" s="3" t="s">
        <v>24</v>
      </c>
      <c r="C157" s="3" t="s">
        <v>26</v>
      </c>
      <c r="D157" s="3">
        <v>4</v>
      </c>
      <c r="E157" s="4"/>
      <c r="F157" s="4">
        <f t="shared" si="32"/>
        <v>0</v>
      </c>
      <c r="G157" s="4"/>
      <c r="H157" s="4">
        <f t="shared" si="35"/>
        <v>0</v>
      </c>
    </row>
    <row r="158" spans="2:8" x14ac:dyDescent="0.2">
      <c r="B158" s="15" t="s">
        <v>48</v>
      </c>
      <c r="C158" s="16"/>
      <c r="D158" s="16"/>
      <c r="E158" s="18"/>
      <c r="F158" s="17">
        <f>F142+F143+F144+F145+F147+F146+F148+F149+F151+F152+F153+F154+F156+F157</f>
        <v>0</v>
      </c>
      <c r="G158" s="17">
        <f t="shared" ref="G158:H158" si="36">G142+G143+G144+G145+G147+G146+G148+G149+G151+G152+G153+G154+G156+G157</f>
        <v>0</v>
      </c>
      <c r="H158" s="17">
        <f t="shared" si="36"/>
        <v>0</v>
      </c>
    </row>
    <row r="159" spans="2:8" x14ac:dyDescent="0.2">
      <c r="B159" s="5" t="s">
        <v>35</v>
      </c>
      <c r="C159" s="6"/>
      <c r="D159" s="6"/>
      <c r="E159" s="6"/>
      <c r="F159" s="6"/>
      <c r="G159" s="6"/>
      <c r="H159" s="7"/>
    </row>
    <row r="160" spans="2:8" ht="12.75" customHeight="1" x14ac:dyDescent="0.2">
      <c r="B160" s="8" t="s">
        <v>1</v>
      </c>
      <c r="C160" s="9"/>
      <c r="D160" s="9"/>
      <c r="E160" s="9"/>
      <c r="F160" s="9"/>
      <c r="G160" s="9"/>
      <c r="H160" s="10"/>
    </row>
    <row r="161" spans="2:8" x14ac:dyDescent="0.2">
      <c r="B161" s="3" t="s">
        <v>2</v>
      </c>
      <c r="C161" s="3" t="s">
        <v>3</v>
      </c>
      <c r="D161" s="3">
        <v>130</v>
      </c>
      <c r="E161" s="4"/>
      <c r="F161" s="4">
        <f t="shared" ref="F161:F168" si="37">D161*E161</f>
        <v>0</v>
      </c>
      <c r="G161" s="4"/>
      <c r="H161" s="4">
        <f t="shared" ref="H161:H169" si="38">F161+G161</f>
        <v>0</v>
      </c>
    </row>
    <row r="162" spans="2:8" x14ac:dyDescent="0.2">
      <c r="B162" s="3" t="s">
        <v>4</v>
      </c>
      <c r="C162" s="3" t="s">
        <v>5</v>
      </c>
      <c r="D162" s="3">
        <v>40</v>
      </c>
      <c r="E162" s="4"/>
      <c r="F162" s="4">
        <f t="shared" si="37"/>
        <v>0</v>
      </c>
      <c r="G162" s="4"/>
      <c r="H162" s="4">
        <f t="shared" si="38"/>
        <v>0</v>
      </c>
    </row>
    <row r="163" spans="2:8" x14ac:dyDescent="0.2">
      <c r="B163" s="3" t="s">
        <v>6</v>
      </c>
      <c r="C163" s="3" t="s">
        <v>7</v>
      </c>
      <c r="D163" s="3">
        <v>36</v>
      </c>
      <c r="E163" s="4"/>
      <c r="F163" s="4">
        <f t="shared" si="37"/>
        <v>0</v>
      </c>
      <c r="G163" s="4"/>
      <c r="H163" s="4">
        <f t="shared" si="38"/>
        <v>0</v>
      </c>
    </row>
    <row r="164" spans="2:8" x14ac:dyDescent="0.2">
      <c r="B164" s="3" t="s">
        <v>8</v>
      </c>
      <c r="C164" s="3" t="s">
        <v>9</v>
      </c>
      <c r="D164" s="3">
        <v>70</v>
      </c>
      <c r="E164" s="4"/>
      <c r="F164" s="4">
        <f t="shared" si="37"/>
        <v>0</v>
      </c>
      <c r="G164" s="4"/>
      <c r="H164" s="4">
        <f t="shared" si="38"/>
        <v>0</v>
      </c>
    </row>
    <row r="165" spans="2:8" x14ac:dyDescent="0.2">
      <c r="B165" s="3" t="s">
        <v>10</v>
      </c>
      <c r="C165" s="3" t="s">
        <v>11</v>
      </c>
      <c r="D165" s="3">
        <v>20</v>
      </c>
      <c r="E165" s="4"/>
      <c r="F165" s="4">
        <f t="shared" si="37"/>
        <v>0</v>
      </c>
      <c r="G165" s="4"/>
      <c r="H165" s="4">
        <f t="shared" si="38"/>
        <v>0</v>
      </c>
    </row>
    <row r="166" spans="2:8" x14ac:dyDescent="0.2">
      <c r="B166" s="3" t="s">
        <v>12</v>
      </c>
      <c r="C166" s="3" t="s">
        <v>13</v>
      </c>
      <c r="D166" s="3">
        <v>20</v>
      </c>
      <c r="E166" s="4"/>
      <c r="F166" s="4">
        <f t="shared" si="37"/>
        <v>0</v>
      </c>
      <c r="G166" s="4"/>
      <c r="H166" s="4">
        <f t="shared" si="38"/>
        <v>0</v>
      </c>
    </row>
    <row r="167" spans="2:8" x14ac:dyDescent="0.2">
      <c r="B167" s="3" t="s">
        <v>14</v>
      </c>
      <c r="C167" s="3" t="s">
        <v>15</v>
      </c>
      <c r="D167" s="3">
        <v>1</v>
      </c>
      <c r="E167" s="4"/>
      <c r="F167" s="4">
        <f t="shared" si="37"/>
        <v>0</v>
      </c>
      <c r="G167" s="4"/>
      <c r="H167" s="4">
        <f t="shared" si="38"/>
        <v>0</v>
      </c>
    </row>
    <row r="168" spans="2:8" x14ac:dyDescent="0.2">
      <c r="B168" s="3" t="s">
        <v>14</v>
      </c>
      <c r="C168" s="3" t="s">
        <v>16</v>
      </c>
      <c r="D168" s="3">
        <v>2</v>
      </c>
      <c r="E168" s="4"/>
      <c r="F168" s="4">
        <f t="shared" si="37"/>
        <v>0</v>
      </c>
      <c r="G168" s="4"/>
      <c r="H168" s="4">
        <f t="shared" si="38"/>
        <v>0</v>
      </c>
    </row>
    <row r="169" spans="2:8" x14ac:dyDescent="0.2">
      <c r="B169" s="19" t="s">
        <v>49</v>
      </c>
      <c r="C169" s="19"/>
      <c r="D169" s="19"/>
      <c r="E169" s="19"/>
      <c r="F169" s="17">
        <f>SUM(F161:F168)</f>
        <v>0</v>
      </c>
      <c r="G169" s="17">
        <f t="shared" ref="G169:H169" si="39">SUM(G161:G168)</f>
        <v>0</v>
      </c>
      <c r="H169" s="17">
        <f t="shared" si="39"/>
        <v>0</v>
      </c>
    </row>
    <row r="170" spans="2:8" x14ac:dyDescent="0.2">
      <c r="B170" s="5" t="s">
        <v>36</v>
      </c>
      <c r="C170" s="6"/>
      <c r="D170" s="6"/>
      <c r="E170" s="6"/>
      <c r="F170" s="6"/>
      <c r="G170" s="6"/>
      <c r="H170" s="7"/>
    </row>
    <row r="171" spans="2:8" ht="12.75" customHeight="1" x14ac:dyDescent="0.2">
      <c r="B171" s="8" t="s">
        <v>1</v>
      </c>
      <c r="C171" s="9"/>
      <c r="D171" s="9"/>
      <c r="E171" s="9"/>
      <c r="F171" s="9"/>
      <c r="G171" s="9"/>
      <c r="H171" s="10"/>
    </row>
    <row r="172" spans="2:8" x14ac:dyDescent="0.2">
      <c r="B172" s="3" t="s">
        <v>2</v>
      </c>
      <c r="C172" s="3" t="s">
        <v>3</v>
      </c>
      <c r="D172" s="3">
        <v>130</v>
      </c>
      <c r="E172" s="4"/>
      <c r="F172" s="4">
        <f t="shared" ref="F172:F187" si="40">D172*E172</f>
        <v>0</v>
      </c>
      <c r="G172" s="4"/>
      <c r="H172" s="4">
        <f t="shared" ref="H172:H179" si="41">F172+G172</f>
        <v>0</v>
      </c>
    </row>
    <row r="173" spans="2:8" x14ac:dyDescent="0.2">
      <c r="B173" s="3" t="s">
        <v>4</v>
      </c>
      <c r="C173" s="3" t="s">
        <v>5</v>
      </c>
      <c r="D173" s="3">
        <v>40</v>
      </c>
      <c r="E173" s="4"/>
      <c r="F173" s="4">
        <f t="shared" si="40"/>
        <v>0</v>
      </c>
      <c r="G173" s="4"/>
      <c r="H173" s="4">
        <f t="shared" si="41"/>
        <v>0</v>
      </c>
    </row>
    <row r="174" spans="2:8" x14ac:dyDescent="0.2">
      <c r="B174" s="3" t="s">
        <v>6</v>
      </c>
      <c r="C174" s="3" t="s">
        <v>7</v>
      </c>
      <c r="D174" s="3">
        <v>36</v>
      </c>
      <c r="E174" s="4"/>
      <c r="F174" s="4">
        <f t="shared" si="40"/>
        <v>0</v>
      </c>
      <c r="G174" s="4"/>
      <c r="H174" s="4">
        <f t="shared" si="41"/>
        <v>0</v>
      </c>
    </row>
    <row r="175" spans="2:8" x14ac:dyDescent="0.2">
      <c r="B175" s="3" t="s">
        <v>8</v>
      </c>
      <c r="C175" s="3" t="s">
        <v>9</v>
      </c>
      <c r="D175" s="3">
        <v>70</v>
      </c>
      <c r="E175" s="4"/>
      <c r="F175" s="4">
        <f t="shared" si="40"/>
        <v>0</v>
      </c>
      <c r="G175" s="4"/>
      <c r="H175" s="4">
        <f t="shared" si="41"/>
        <v>0</v>
      </c>
    </row>
    <row r="176" spans="2:8" x14ac:dyDescent="0.2">
      <c r="B176" s="3" t="s">
        <v>10</v>
      </c>
      <c r="C176" s="3" t="s">
        <v>11</v>
      </c>
      <c r="D176" s="3">
        <v>20</v>
      </c>
      <c r="E176" s="4"/>
      <c r="F176" s="4">
        <f t="shared" si="40"/>
        <v>0</v>
      </c>
      <c r="G176" s="4"/>
      <c r="H176" s="4">
        <f t="shared" si="41"/>
        <v>0</v>
      </c>
    </row>
    <row r="177" spans="2:8" x14ac:dyDescent="0.2">
      <c r="B177" s="3" t="s">
        <v>12</v>
      </c>
      <c r="C177" s="3" t="s">
        <v>13</v>
      </c>
      <c r="D177" s="3">
        <v>20</v>
      </c>
      <c r="E177" s="4"/>
      <c r="F177" s="4">
        <f t="shared" si="40"/>
        <v>0</v>
      </c>
      <c r="G177" s="4"/>
      <c r="H177" s="4">
        <f t="shared" si="41"/>
        <v>0</v>
      </c>
    </row>
    <row r="178" spans="2:8" x14ac:dyDescent="0.2">
      <c r="B178" s="3" t="s">
        <v>14</v>
      </c>
      <c r="C178" s="3" t="s">
        <v>15</v>
      </c>
      <c r="D178" s="3">
        <v>1</v>
      </c>
      <c r="E178" s="4"/>
      <c r="F178" s="4">
        <f t="shared" si="40"/>
        <v>0</v>
      </c>
      <c r="G178" s="4"/>
      <c r="H178" s="4">
        <f t="shared" si="41"/>
        <v>0</v>
      </c>
    </row>
    <row r="179" spans="2:8" x14ac:dyDescent="0.2">
      <c r="B179" s="3" t="s">
        <v>14</v>
      </c>
      <c r="C179" s="3" t="s">
        <v>16</v>
      </c>
      <c r="D179" s="3">
        <v>2</v>
      </c>
      <c r="E179" s="4"/>
      <c r="F179" s="4">
        <f t="shared" si="40"/>
        <v>0</v>
      </c>
      <c r="G179" s="4"/>
      <c r="H179" s="4">
        <f t="shared" si="41"/>
        <v>0</v>
      </c>
    </row>
    <row r="180" spans="2:8" ht="12.75" customHeight="1" x14ac:dyDescent="0.2">
      <c r="B180" s="8" t="s">
        <v>17</v>
      </c>
      <c r="C180" s="9"/>
      <c r="D180" s="9"/>
      <c r="E180" s="9"/>
      <c r="F180" s="9"/>
      <c r="G180" s="9"/>
      <c r="H180" s="10"/>
    </row>
    <row r="181" spans="2:8" x14ac:dyDescent="0.2">
      <c r="B181" s="3" t="s">
        <v>18</v>
      </c>
      <c r="C181" s="3" t="s">
        <v>19</v>
      </c>
      <c r="D181" s="3">
        <v>30</v>
      </c>
      <c r="E181" s="4"/>
      <c r="F181" s="4">
        <f t="shared" si="40"/>
        <v>0</v>
      </c>
      <c r="G181" s="4"/>
      <c r="H181" s="4">
        <f t="shared" ref="H181:H184" si="42">F181+G181</f>
        <v>0</v>
      </c>
    </row>
    <row r="182" spans="2:8" x14ac:dyDescent="0.2">
      <c r="B182" s="3" t="s">
        <v>18</v>
      </c>
      <c r="C182" s="3" t="s">
        <v>20</v>
      </c>
      <c r="D182" s="3">
        <v>125</v>
      </c>
      <c r="E182" s="4"/>
      <c r="F182" s="4">
        <f t="shared" si="40"/>
        <v>0</v>
      </c>
      <c r="G182" s="4"/>
      <c r="H182" s="4">
        <f t="shared" si="42"/>
        <v>0</v>
      </c>
    </row>
    <row r="183" spans="2:8" x14ac:dyDescent="0.2">
      <c r="B183" s="3" t="s">
        <v>18</v>
      </c>
      <c r="C183" s="3" t="s">
        <v>21</v>
      </c>
      <c r="D183" s="3">
        <v>25</v>
      </c>
      <c r="E183" s="4"/>
      <c r="F183" s="4">
        <f t="shared" si="40"/>
        <v>0</v>
      </c>
      <c r="G183" s="4"/>
      <c r="H183" s="4">
        <f t="shared" si="42"/>
        <v>0</v>
      </c>
    </row>
    <row r="184" spans="2:8" x14ac:dyDescent="0.2">
      <c r="B184" s="3" t="s">
        <v>18</v>
      </c>
      <c r="C184" s="3" t="s">
        <v>22</v>
      </c>
      <c r="D184" s="3">
        <v>25</v>
      </c>
      <c r="E184" s="4"/>
      <c r="F184" s="4">
        <f t="shared" si="40"/>
        <v>0</v>
      </c>
      <c r="G184" s="4"/>
      <c r="H184" s="4">
        <f t="shared" si="42"/>
        <v>0</v>
      </c>
    </row>
    <row r="185" spans="2:8" ht="12.75" customHeight="1" x14ac:dyDescent="0.2">
      <c r="B185" s="8" t="s">
        <v>23</v>
      </c>
      <c r="C185" s="9"/>
      <c r="D185" s="9"/>
      <c r="E185" s="9"/>
      <c r="F185" s="9"/>
      <c r="G185" s="9"/>
      <c r="H185" s="10"/>
    </row>
    <row r="186" spans="2:8" x14ac:dyDescent="0.2">
      <c r="B186" s="3" t="s">
        <v>24</v>
      </c>
      <c r="C186" s="3" t="s">
        <v>25</v>
      </c>
      <c r="D186" s="3">
        <v>10</v>
      </c>
      <c r="E186" s="4"/>
      <c r="F186" s="4">
        <f t="shared" si="40"/>
        <v>0</v>
      </c>
      <c r="G186" s="4"/>
      <c r="H186" s="4">
        <f t="shared" ref="H186:H188" si="43">F186+G186</f>
        <v>0</v>
      </c>
    </row>
    <row r="187" spans="2:8" x14ac:dyDescent="0.2">
      <c r="B187" s="3" t="s">
        <v>24</v>
      </c>
      <c r="C187" s="3" t="s">
        <v>26</v>
      </c>
      <c r="D187" s="3">
        <v>4</v>
      </c>
      <c r="E187" s="4"/>
      <c r="F187" s="4">
        <f t="shared" si="40"/>
        <v>0</v>
      </c>
      <c r="G187" s="4"/>
      <c r="H187" s="4">
        <f t="shared" si="43"/>
        <v>0</v>
      </c>
    </row>
    <row r="188" spans="2:8" x14ac:dyDescent="0.2">
      <c r="B188" s="20" t="s">
        <v>51</v>
      </c>
      <c r="C188" s="20"/>
      <c r="D188" s="20"/>
      <c r="E188" s="20"/>
      <c r="F188" s="17">
        <f>F172+F173+F174+F176+F175+F177+F178+F179+F182+F181+F183+F184+F186+F187</f>
        <v>0</v>
      </c>
      <c r="G188" s="17">
        <f t="shared" ref="G188:H188" si="44">G172+G173+G174+G176+G175+G177+G178+G179+G182+G181+G183+G184+G186+G187</f>
        <v>0</v>
      </c>
      <c r="H188" s="17">
        <f t="shared" si="44"/>
        <v>0</v>
      </c>
    </row>
    <row r="189" spans="2:8" x14ac:dyDescent="0.2">
      <c r="B189" s="21" t="s">
        <v>52</v>
      </c>
      <c r="C189" s="21"/>
      <c r="D189" s="21"/>
      <c r="E189" s="21"/>
      <c r="F189" s="22">
        <f>F188+F169+F158+F139+F120+F109+F90+F71+F60+F41+F22</f>
        <v>0</v>
      </c>
      <c r="G189" s="22">
        <f t="shared" ref="G189:H189" si="45">G188+G169+G158+G139+G120+G109+G90+G71+G60+G41+G22</f>
        <v>0</v>
      </c>
      <c r="H189" s="22">
        <f t="shared" si="45"/>
        <v>0</v>
      </c>
    </row>
  </sheetData>
  <mergeCells count="50">
    <mergeCell ref="B171:H171"/>
    <mergeCell ref="B180:H180"/>
    <mergeCell ref="B185:H185"/>
    <mergeCell ref="B188:E188"/>
    <mergeCell ref="B169:E169"/>
    <mergeCell ref="B158:E158"/>
    <mergeCell ref="B120:E120"/>
    <mergeCell ref="B139:E139"/>
    <mergeCell ref="B140:H140"/>
    <mergeCell ref="B141:H141"/>
    <mergeCell ref="B150:H150"/>
    <mergeCell ref="B87:H87"/>
    <mergeCell ref="B91:H91"/>
    <mergeCell ref="B92:H92"/>
    <mergeCell ref="B101:H101"/>
    <mergeCell ref="B106:H106"/>
    <mergeCell ref="B110:H110"/>
    <mergeCell ref="B90:E90"/>
    <mergeCell ref="B109:E109"/>
    <mergeCell ref="B43:H43"/>
    <mergeCell ref="B52:H52"/>
    <mergeCell ref="B57:H57"/>
    <mergeCell ref="B61:H61"/>
    <mergeCell ref="B62:H62"/>
    <mergeCell ref="B60:E60"/>
    <mergeCell ref="B23:H23"/>
    <mergeCell ref="B24:H24"/>
    <mergeCell ref="B22:E22"/>
    <mergeCell ref="B19:H19"/>
    <mergeCell ref="B14:H14"/>
    <mergeCell ref="B5:H5"/>
    <mergeCell ref="B189:E189"/>
    <mergeCell ref="B155:H155"/>
    <mergeCell ref="B159:H159"/>
    <mergeCell ref="B160:H160"/>
    <mergeCell ref="B170:H170"/>
    <mergeCell ref="B121:H121"/>
    <mergeCell ref="B122:H122"/>
    <mergeCell ref="B131:H131"/>
    <mergeCell ref="B136:H136"/>
    <mergeCell ref="B111:H111"/>
    <mergeCell ref="B72:H72"/>
    <mergeCell ref="B73:H73"/>
    <mergeCell ref="B71:E71"/>
    <mergeCell ref="B82:H82"/>
    <mergeCell ref="B33:H33"/>
    <mergeCell ref="B38:H38"/>
    <mergeCell ref="B41:E41"/>
    <mergeCell ref="B42:H42"/>
    <mergeCell ref="B4:H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A06DB27A9A2B45B844B72681A8EE28" ma:contentTypeVersion="12" ma:contentTypeDescription="Utwórz nowy dokument." ma:contentTypeScope="" ma:versionID="225a616cd26fe3201937cd9250386c5f">
  <xsd:schema xmlns:xsd="http://www.w3.org/2001/XMLSchema" xmlns:xs="http://www.w3.org/2001/XMLSchema" xmlns:p="http://schemas.microsoft.com/office/2006/metadata/properties" xmlns:ns2="4797d437-a04c-4d18-8451-86fcf72419b9" xmlns:ns3="b840ef3d-3693-4351-95a6-cc7502d4d061" targetNamespace="http://schemas.microsoft.com/office/2006/metadata/properties" ma:root="true" ma:fieldsID="77c230fcf2e625ddf0b732836f7069e2" ns2:_="" ns3:_="">
    <xsd:import namespace="4797d437-a04c-4d18-8451-86fcf72419b9"/>
    <xsd:import namespace="b840ef3d-3693-4351-95a6-cc7502d4d0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7d437-a04c-4d18-8451-86fcf72419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0ef3d-3693-4351-95a6-cc7502d4d06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7437F2-ED79-4CC4-953C-9E578C19D388}"/>
</file>

<file path=customXml/itemProps2.xml><?xml version="1.0" encoding="utf-8"?>
<ds:datastoreItem xmlns:ds="http://schemas.openxmlformats.org/officeDocument/2006/customXml" ds:itemID="{74EDD247-EF6D-444A-BD03-8411A569CEC2}"/>
</file>

<file path=customXml/itemProps3.xml><?xml version="1.0" encoding="utf-8"?>
<ds:datastoreItem xmlns:ds="http://schemas.openxmlformats.org/officeDocument/2006/customXml" ds:itemID="{ABBF8DDE-7F78-45F4-98F6-C8AC16C223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Jędrzej Gajowiak</dc:creator>
  <cp:lastModifiedBy>Jędrzej Gajowiak</cp:lastModifiedBy>
  <dcterms:created xsi:type="dcterms:W3CDTF">2021-08-06T09:08:13Z</dcterms:created>
  <dcterms:modified xsi:type="dcterms:W3CDTF">2021-08-06T09:51:40Z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0x0101008EA06DB27A9A2B45B844B72681A8EE28</vt:lpwstr>
  </property>
</Properties>
</file>