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35" tabRatio="500" activeTab="0"/>
  </bookViews>
  <sheets>
    <sheet name="Arkusz1" sheetId="1" r:id="rId1"/>
  </sheets>
  <definedNames>
    <definedName name="Excel_BuiltIn_Print_Area" localSheetId="0">'Arkusz1'!$A$2:$F$45</definedName>
    <definedName name="_xlnm.Print_Area" localSheetId="0">'Arkusz1'!$A$2:$I$48</definedName>
  </definedNames>
  <calcPr fullCalcOnLoad="1"/>
</workbook>
</file>

<file path=xl/sharedStrings.xml><?xml version="1.0" encoding="utf-8"?>
<sst xmlns="http://schemas.openxmlformats.org/spreadsheetml/2006/main" count="96" uniqueCount="57">
  <si>
    <t>FORMULARZ CENOWY</t>
  </si>
  <si>
    <t>LP</t>
  </si>
  <si>
    <t xml:space="preserve">NAZWA ŚRODKA </t>
  </si>
  <si>
    <t>JM</t>
  </si>
  <si>
    <t>PRZEWIDYWANA ILOŚĆ MIESIĘCZNA</t>
  </si>
  <si>
    <t>CENA JEDNOSTKOWA NETTO</t>
  </si>
  <si>
    <t>WARTOŚĆ NETTO</t>
  </si>
  <si>
    <t>WARTOŚĆ BRUTTO</t>
  </si>
  <si>
    <t>op</t>
  </si>
  <si>
    <t>szt</t>
  </si>
  <si>
    <t>RAZEM całość</t>
  </si>
  <si>
    <t>PRZEWIDYWANA ILOŚĆ W CZASIE TRWANIA UMOWY</t>
  </si>
  <si>
    <t>Żel do toalet usuwający kamień  750ml  niebieski lub zielony</t>
  </si>
  <si>
    <t>Cillit Bang 750ml Kamień i Brud</t>
  </si>
  <si>
    <t>Cillit Bang 750Ml Tłuszcz i Smugi</t>
  </si>
  <si>
    <t>Pianka do czyszczenia monitorów LCD/TFT 400ml</t>
  </si>
  <si>
    <t>Fresh BLITZ Żelowa zawieszka zapachowa na toaletę</t>
  </si>
  <si>
    <t>Worki na śmieci 35l (mocne/grube)/ LD/50 szt</t>
  </si>
  <si>
    <t>Worki na śmieci 60l (mocne/grube)/ LD/50 szt</t>
  </si>
  <si>
    <t>Worki na śmieci 120l (mocne/grube)/ LD/50 szt</t>
  </si>
  <si>
    <t>Worki na śmieci 240l (mocne/grube)/ LD/10 szt</t>
  </si>
  <si>
    <t>Proszek do prania 10 kg uniwersalny</t>
  </si>
  <si>
    <t>Woda demiralizowana 5L</t>
  </si>
  <si>
    <t>Antypieniacz, 5 l</t>
  </si>
  <si>
    <t>Preparat do usuwania ptasich odchodów, 750 ml</t>
  </si>
  <si>
    <t>VAT %</t>
  </si>
  <si>
    <t>Worki na śmieci 20l (mocne/grube)/ LD/50 szt</t>
  </si>
  <si>
    <t>Mydło w płynie 500 ml z pompką</t>
  </si>
  <si>
    <t>Mydło w płynie antybakteryjne 5 L, 1,030-1,032 gm/cm3.</t>
  </si>
  <si>
    <t>Fresh BLITZ Zapachowo-enzymatyczna wkładka żelowa do pisuaru, 2 szt.</t>
  </si>
  <si>
    <t xml:space="preserve">MEDICLEAN MC 110 Preparat do mycia i konserwacji podłóg; pojemność 5L, zapach pomarańczowy </t>
  </si>
  <si>
    <t xml:space="preserve">FLOOR WOOD Uniwersalny, zapachowy płyn do mycia paneli, parkietu oraz wszystkich podług drewnianych, 5L koncentrat </t>
  </si>
  <si>
    <t xml:space="preserve">Buzil AKTIV G 433 Uniewerslany środek czyszczący o intensywnym działaniu, 10 L, ph 10,5 </t>
  </si>
  <si>
    <t>Glas Queen Środek do czysczenia szyb  10L</t>
  </si>
  <si>
    <t xml:space="preserve">BUCALEX® G 460 Koncentrat do czyszczenia sanitariatów,1L </t>
  </si>
  <si>
    <t>Bref Color Activ zawieszka do muszli WC morski z barwieniem wody</t>
  </si>
  <si>
    <t xml:space="preserve">Cif Cream Mleczko do czyszczenia, min. 750 ml </t>
  </si>
  <si>
    <t>IMPECO Odświeżacz powietrza 500 ml, cytrusowy lub morski</t>
  </si>
  <si>
    <t>IMPECO Wkład do odświeżacza  powietrza olejowy 270ml</t>
  </si>
  <si>
    <t>Buz Finesse G 542 Środek do czyszczenia i pielęgnacji mebli, 300 ml</t>
  </si>
  <si>
    <t>Buz Point G502 Profesjonalny środek odplamiający (do usuwania np. naklejek, gum), spray 200 ml</t>
  </si>
  <si>
    <t xml:space="preserve">Środek do czyszczenia wykładzin RM 760 Classic EU 10 kg; </t>
  </si>
  <si>
    <t xml:space="preserve">Finish Kapsułki do zmywarki, 100 szt.; </t>
  </si>
  <si>
    <t>Finish Nabłyszczacz do zmywarki, 750 ml</t>
  </si>
  <si>
    <t>Finish Sól do zmywarki, 4 kg</t>
  </si>
  <si>
    <t>Odkamieniacz do ekspresów ciśnieniowych, 1 L</t>
  </si>
  <si>
    <t>Pur płyn do mycia naczyń 750ml</t>
  </si>
  <si>
    <t>Ludwik Płyn Do Mycia Naczyń, 5L</t>
  </si>
  <si>
    <t>Cif Professional Spray Preparat do Mycia Stali Nierdzewnej 750ml</t>
  </si>
  <si>
    <t>Pufas Zmywacz graffiti, 0,5 l</t>
  </si>
  <si>
    <t>BUZIL G482 BLITZ ORANGE zapachowy środek myjący 1l</t>
  </si>
  <si>
    <t>Kret - Granulki do udrożniania rur, 800 g</t>
  </si>
  <si>
    <t xml:space="preserve">Nanomax  Płyn do szkła i okien, 1l </t>
  </si>
  <si>
    <t xml:space="preserve">Ajax Płyn Uniwersalny Do Mycia Podłóg, 1 l; </t>
  </si>
  <si>
    <r>
      <t xml:space="preserve">                                     </t>
    </r>
    <r>
      <rPr>
        <b/>
        <sz val="18"/>
        <rFont val="Arial"/>
        <family val="2"/>
      </rPr>
      <t xml:space="preserve">        ZADANIE II </t>
    </r>
  </si>
  <si>
    <t>Załącznk nr 2 do OPZ</t>
  </si>
  <si>
    <t>Specyfikacja dostawy środków czystości i chemii gospodarczej w okresie: kwiecień 2022 r. - 31.12.2022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</si>
</sst>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  <numFmt numFmtId="170" formatCode="0.0%"/>
    <numFmt numFmtId="171" formatCode="0.00000"/>
    <numFmt numFmtId="172" formatCode="0.0000"/>
    <numFmt numFmtId="173" formatCode="0.000"/>
  </numFmts>
  <fonts count="43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0" fillId="0" borderId="10" xfId="52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35" borderId="10" xfId="0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</xdr:col>
      <xdr:colOff>838200</xdr:colOff>
      <xdr:row>4</xdr:row>
      <xdr:rowOff>257175</xdr:rowOff>
    </xdr:to>
    <xdr:pic>
      <xdr:nvPicPr>
        <xdr:cNvPr id="1" name="Obraz 3" descr="Narodowe Forum Muzyki - YouTu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85" zoomScaleNormal="85" zoomScalePageLayoutView="0" workbookViewId="0" topLeftCell="A1">
      <selection activeCell="D43" sqref="D43:E43"/>
    </sheetView>
  </sheetViews>
  <sheetFormatPr defaultColWidth="11.421875" defaultRowHeight="12.75"/>
  <cols>
    <col min="1" max="1" width="4.57421875" style="1" customWidth="1"/>
    <col min="2" max="2" width="99.57421875" style="2" customWidth="1"/>
    <col min="3" max="3" width="11.140625" style="2" customWidth="1"/>
    <col min="4" max="4" width="18.00390625" style="2" customWidth="1"/>
    <col min="5" max="5" width="22.57421875" style="2" customWidth="1"/>
    <col min="6" max="6" width="19.28125" style="2" customWidth="1"/>
    <col min="7" max="7" width="10.00390625" style="2" customWidth="1"/>
    <col min="8" max="8" width="14.00390625" style="2" customWidth="1"/>
    <col min="9" max="9" width="13.57421875" style="2" customWidth="1"/>
  </cols>
  <sheetData>
    <row r="1" spans="5:9" ht="12.75">
      <c r="E1" s="30" t="s">
        <v>55</v>
      </c>
      <c r="F1" s="30"/>
      <c r="G1" s="30"/>
      <c r="H1" s="30"/>
      <c r="I1" s="30"/>
    </row>
    <row r="2" spans="1:9" ht="19.5" customHeight="1">
      <c r="A2" s="27" t="s">
        <v>0</v>
      </c>
      <c r="B2" s="27"/>
      <c r="C2" s="27"/>
      <c r="I2" s="3"/>
    </row>
    <row r="3" spans="1:3" ht="33" customHeight="1">
      <c r="A3" s="4"/>
      <c r="B3"/>
      <c r="C3" s="5"/>
    </row>
    <row r="4" spans="1:6" ht="21.75" customHeight="1">
      <c r="A4" s="29" t="s">
        <v>54</v>
      </c>
      <c r="B4" s="29"/>
      <c r="C4" s="29"/>
      <c r="D4" s="29"/>
      <c r="E4" s="29"/>
      <c r="F4" s="29"/>
    </row>
    <row r="5" spans="1:9" s="6" customFormat="1" ht="22.5" customHeight="1">
      <c r="A5" s="28" t="s">
        <v>56</v>
      </c>
      <c r="B5" s="28"/>
      <c r="C5" s="28"/>
      <c r="D5" s="28"/>
      <c r="E5" s="28"/>
      <c r="F5" s="28"/>
      <c r="G5" s="28"/>
      <c r="H5" s="28"/>
      <c r="I5" s="28"/>
    </row>
    <row r="6" spans="1:9" s="7" customFormat="1" ht="54" customHeight="1">
      <c r="A6" s="18" t="s">
        <v>1</v>
      </c>
      <c r="B6" s="18" t="s">
        <v>2</v>
      </c>
      <c r="C6" s="18" t="s">
        <v>3</v>
      </c>
      <c r="D6" s="18" t="s">
        <v>4</v>
      </c>
      <c r="E6" s="18" t="s">
        <v>11</v>
      </c>
      <c r="F6" s="18" t="s">
        <v>5</v>
      </c>
      <c r="G6" s="18" t="s">
        <v>25</v>
      </c>
      <c r="H6" s="19" t="s">
        <v>6</v>
      </c>
      <c r="I6" s="19" t="s">
        <v>7</v>
      </c>
    </row>
    <row r="7" spans="1:9" s="7" customFormat="1" ht="15.75">
      <c r="A7" s="8">
        <v>1</v>
      </c>
      <c r="B7" s="9" t="s">
        <v>28</v>
      </c>
      <c r="C7" s="8" t="s">
        <v>9</v>
      </c>
      <c r="D7" s="8">
        <v>10</v>
      </c>
      <c r="E7" s="10">
        <f>D7*9</f>
        <v>90</v>
      </c>
      <c r="F7" s="12"/>
      <c r="G7" s="24"/>
      <c r="H7" s="12"/>
      <c r="I7" s="25"/>
    </row>
    <row r="8" spans="1:9" s="7" customFormat="1" ht="30.75">
      <c r="A8" s="8">
        <v>2</v>
      </c>
      <c r="B8" s="9" t="s">
        <v>30</v>
      </c>
      <c r="C8" s="8" t="s">
        <v>9</v>
      </c>
      <c r="D8" s="8">
        <v>1</v>
      </c>
      <c r="E8" s="10">
        <f aca="true" t="shared" si="0" ref="E8:E47">D8*9</f>
        <v>9</v>
      </c>
      <c r="F8" s="12"/>
      <c r="G8" s="24"/>
      <c r="H8" s="12"/>
      <c r="I8" s="25"/>
    </row>
    <row r="9" spans="1:9" s="7" customFormat="1" ht="30.75">
      <c r="A9" s="8">
        <v>3</v>
      </c>
      <c r="B9" s="9" t="s">
        <v>31</v>
      </c>
      <c r="C9" s="8" t="s">
        <v>9</v>
      </c>
      <c r="D9" s="8">
        <v>1</v>
      </c>
      <c r="E9" s="10">
        <f t="shared" si="0"/>
        <v>9</v>
      </c>
      <c r="F9" s="12"/>
      <c r="G9" s="24"/>
      <c r="H9" s="12"/>
      <c r="I9" s="25"/>
    </row>
    <row r="10" spans="1:9" s="7" customFormat="1" ht="18" customHeight="1">
      <c r="A10" s="8">
        <v>4</v>
      </c>
      <c r="B10" s="9" t="s">
        <v>32</v>
      </c>
      <c r="C10" s="8" t="s">
        <v>9</v>
      </c>
      <c r="D10" s="31">
        <v>1</v>
      </c>
      <c r="E10" s="32">
        <f t="shared" si="0"/>
        <v>9</v>
      </c>
      <c r="F10" s="12"/>
      <c r="G10" s="24"/>
      <c r="H10" s="12"/>
      <c r="I10" s="25"/>
    </row>
    <row r="11" spans="1:9" s="7" customFormat="1" ht="15.75">
      <c r="A11" s="8">
        <v>5</v>
      </c>
      <c r="B11" s="9" t="s">
        <v>33</v>
      </c>
      <c r="C11" s="8" t="s">
        <v>9</v>
      </c>
      <c r="D11" s="8">
        <v>1</v>
      </c>
      <c r="E11" s="10">
        <f t="shared" si="0"/>
        <v>9</v>
      </c>
      <c r="F11" s="12"/>
      <c r="G11" s="24"/>
      <c r="H11" s="12"/>
      <c r="I11" s="25"/>
    </row>
    <row r="12" spans="1:9" s="7" customFormat="1" ht="15.75">
      <c r="A12" s="8">
        <v>6</v>
      </c>
      <c r="B12" s="9" t="s">
        <v>34</v>
      </c>
      <c r="C12" s="8" t="s">
        <v>9</v>
      </c>
      <c r="D12" s="8">
        <v>30</v>
      </c>
      <c r="E12" s="10">
        <f t="shared" si="0"/>
        <v>270</v>
      </c>
      <c r="F12" s="12"/>
      <c r="G12" s="24"/>
      <c r="H12" s="12"/>
      <c r="I12" s="25"/>
    </row>
    <row r="13" spans="1:9" s="7" customFormat="1" ht="15.75">
      <c r="A13" s="8">
        <v>7</v>
      </c>
      <c r="B13" s="9" t="s">
        <v>12</v>
      </c>
      <c r="C13" s="8" t="s">
        <v>9</v>
      </c>
      <c r="D13" s="8">
        <v>30</v>
      </c>
      <c r="E13" s="10">
        <f t="shared" si="0"/>
        <v>270</v>
      </c>
      <c r="F13" s="12"/>
      <c r="G13" s="24"/>
      <c r="H13" s="12"/>
      <c r="I13" s="25"/>
    </row>
    <row r="14" spans="1:9" s="7" customFormat="1" ht="15.75">
      <c r="A14" s="8">
        <v>8</v>
      </c>
      <c r="B14" s="9" t="s">
        <v>35</v>
      </c>
      <c r="C14" s="8" t="s">
        <v>9</v>
      </c>
      <c r="D14" s="8">
        <v>30</v>
      </c>
      <c r="E14" s="10">
        <f t="shared" si="0"/>
        <v>270</v>
      </c>
      <c r="F14" s="12"/>
      <c r="G14" s="24"/>
      <c r="H14" s="12"/>
      <c r="I14" s="25"/>
    </row>
    <row r="15" spans="1:9" s="7" customFormat="1" ht="15.75">
      <c r="A15" s="8">
        <v>9</v>
      </c>
      <c r="B15" s="9" t="s">
        <v>36</v>
      </c>
      <c r="C15" s="8" t="s">
        <v>9</v>
      </c>
      <c r="D15" s="8">
        <v>16</v>
      </c>
      <c r="E15" s="10">
        <f t="shared" si="0"/>
        <v>144</v>
      </c>
      <c r="F15" s="12"/>
      <c r="G15" s="24"/>
      <c r="H15" s="12"/>
      <c r="I15" s="25"/>
    </row>
    <row r="16" spans="1:9" s="7" customFormat="1" ht="15.75">
      <c r="A16" s="8">
        <v>10</v>
      </c>
      <c r="B16" s="9" t="s">
        <v>13</v>
      </c>
      <c r="C16" s="8" t="s">
        <v>9</v>
      </c>
      <c r="D16" s="8">
        <v>16</v>
      </c>
      <c r="E16" s="10">
        <f t="shared" si="0"/>
        <v>144</v>
      </c>
      <c r="F16" s="12"/>
      <c r="G16" s="24"/>
      <c r="H16" s="12"/>
      <c r="I16" s="25"/>
    </row>
    <row r="17" spans="1:9" s="7" customFormat="1" ht="15.75">
      <c r="A17" s="8">
        <v>11</v>
      </c>
      <c r="B17" s="9" t="s">
        <v>14</v>
      </c>
      <c r="C17" s="8" t="s">
        <v>9</v>
      </c>
      <c r="D17" s="8">
        <v>8</v>
      </c>
      <c r="E17" s="10">
        <f t="shared" si="0"/>
        <v>72</v>
      </c>
      <c r="F17" s="12"/>
      <c r="G17" s="24"/>
      <c r="H17" s="12"/>
      <c r="I17" s="25"/>
    </row>
    <row r="18" spans="1:9" s="7" customFormat="1" ht="15.75">
      <c r="A18" s="8">
        <v>12</v>
      </c>
      <c r="B18" s="9" t="s">
        <v>37</v>
      </c>
      <c r="C18" s="8" t="s">
        <v>9</v>
      </c>
      <c r="D18" s="8">
        <v>16</v>
      </c>
      <c r="E18" s="10">
        <f t="shared" si="0"/>
        <v>144</v>
      </c>
      <c r="F18" s="12"/>
      <c r="G18" s="24"/>
      <c r="H18" s="12"/>
      <c r="I18" s="25"/>
    </row>
    <row r="19" spans="1:9" s="7" customFormat="1" ht="15.75">
      <c r="A19" s="8">
        <v>13</v>
      </c>
      <c r="B19" s="9" t="s">
        <v>38</v>
      </c>
      <c r="C19" s="8" t="s">
        <v>9</v>
      </c>
      <c r="D19" s="8">
        <v>20</v>
      </c>
      <c r="E19" s="10">
        <f t="shared" si="0"/>
        <v>180</v>
      </c>
      <c r="F19" s="12"/>
      <c r="G19" s="24"/>
      <c r="H19" s="12"/>
      <c r="I19" s="25"/>
    </row>
    <row r="20" spans="1:9" s="7" customFormat="1" ht="34.5" customHeight="1">
      <c r="A20" s="8">
        <v>14</v>
      </c>
      <c r="B20" s="26" t="s">
        <v>39</v>
      </c>
      <c r="C20" s="8" t="s">
        <v>9</v>
      </c>
      <c r="D20" s="8">
        <v>20</v>
      </c>
      <c r="E20" s="10">
        <f t="shared" si="0"/>
        <v>180</v>
      </c>
      <c r="F20" s="12"/>
      <c r="G20" s="24"/>
      <c r="H20" s="12"/>
      <c r="I20" s="25"/>
    </row>
    <row r="21" spans="1:9" ht="30.75">
      <c r="A21" s="8">
        <v>15</v>
      </c>
      <c r="B21" s="9" t="s">
        <v>40</v>
      </c>
      <c r="C21" s="12" t="s">
        <v>9</v>
      </c>
      <c r="D21" s="13">
        <v>5</v>
      </c>
      <c r="E21" s="10">
        <f t="shared" si="0"/>
        <v>45</v>
      </c>
      <c r="F21" s="12"/>
      <c r="G21" s="24"/>
      <c r="H21" s="12"/>
      <c r="I21" s="25"/>
    </row>
    <row r="22" spans="1:9" s="7" customFormat="1" ht="15.75">
      <c r="A22" s="8">
        <v>16</v>
      </c>
      <c r="B22" s="9" t="s">
        <v>15</v>
      </c>
      <c r="C22" s="8" t="s">
        <v>9</v>
      </c>
      <c r="D22" s="8">
        <v>8</v>
      </c>
      <c r="E22" s="10">
        <f t="shared" si="0"/>
        <v>72</v>
      </c>
      <c r="F22" s="12"/>
      <c r="G22" s="24"/>
      <c r="H22" s="12"/>
      <c r="I22" s="25"/>
    </row>
    <row r="23" spans="1:9" s="7" customFormat="1" ht="15.75">
      <c r="A23" s="8">
        <v>17</v>
      </c>
      <c r="B23" s="9" t="s">
        <v>29</v>
      </c>
      <c r="C23" s="8" t="s">
        <v>8</v>
      </c>
      <c r="D23" s="8">
        <v>10</v>
      </c>
      <c r="E23" s="10">
        <f t="shared" si="0"/>
        <v>90</v>
      </c>
      <c r="F23" s="12"/>
      <c r="G23" s="24"/>
      <c r="H23" s="12"/>
      <c r="I23" s="25"/>
    </row>
    <row r="24" spans="1:9" s="7" customFormat="1" ht="15.75">
      <c r="A24" s="8">
        <v>18</v>
      </c>
      <c r="B24" s="9" t="s">
        <v>16</v>
      </c>
      <c r="C24" s="8" t="s">
        <v>9</v>
      </c>
      <c r="D24" s="8">
        <v>30</v>
      </c>
      <c r="E24" s="10">
        <f t="shared" si="0"/>
        <v>270</v>
      </c>
      <c r="F24" s="12"/>
      <c r="G24" s="24"/>
      <c r="H24" s="12"/>
      <c r="I24" s="25"/>
    </row>
    <row r="25" spans="1:9" s="7" customFormat="1" ht="15.75">
      <c r="A25" s="8">
        <v>19</v>
      </c>
      <c r="B25" s="9" t="s">
        <v>26</v>
      </c>
      <c r="C25" s="8" t="s">
        <v>9</v>
      </c>
      <c r="D25" s="8">
        <v>30</v>
      </c>
      <c r="E25" s="10">
        <f t="shared" si="0"/>
        <v>270</v>
      </c>
      <c r="F25" s="12"/>
      <c r="G25" s="24"/>
      <c r="H25" s="12"/>
      <c r="I25" s="25"/>
    </row>
    <row r="26" spans="1:9" s="7" customFormat="1" ht="15.75">
      <c r="A26" s="8">
        <v>20</v>
      </c>
      <c r="B26" s="9" t="s">
        <v>17</v>
      </c>
      <c r="C26" s="8" t="s">
        <v>9</v>
      </c>
      <c r="D26" s="8">
        <v>20</v>
      </c>
      <c r="E26" s="10">
        <f t="shared" si="0"/>
        <v>180</v>
      </c>
      <c r="F26" s="12"/>
      <c r="G26" s="24"/>
      <c r="H26" s="12"/>
      <c r="I26" s="25"/>
    </row>
    <row r="27" spans="1:9" s="7" customFormat="1" ht="15.75">
      <c r="A27" s="8">
        <v>21</v>
      </c>
      <c r="B27" s="9" t="s">
        <v>18</v>
      </c>
      <c r="C27" s="8" t="s">
        <v>9</v>
      </c>
      <c r="D27" s="8">
        <v>20</v>
      </c>
      <c r="E27" s="10">
        <f t="shared" si="0"/>
        <v>180</v>
      </c>
      <c r="F27" s="12"/>
      <c r="G27" s="24"/>
      <c r="H27" s="12"/>
      <c r="I27" s="25"/>
    </row>
    <row r="28" spans="1:9" s="7" customFormat="1" ht="15.75">
      <c r="A28" s="8">
        <v>22</v>
      </c>
      <c r="B28" s="9" t="s">
        <v>19</v>
      </c>
      <c r="C28" s="8" t="s">
        <v>9</v>
      </c>
      <c r="D28" s="8">
        <v>20</v>
      </c>
      <c r="E28" s="10">
        <f t="shared" si="0"/>
        <v>180</v>
      </c>
      <c r="F28" s="12"/>
      <c r="G28" s="24"/>
      <c r="H28" s="12"/>
      <c r="I28" s="25"/>
    </row>
    <row r="29" spans="1:9" s="7" customFormat="1" ht="15.75">
      <c r="A29" s="8">
        <v>23</v>
      </c>
      <c r="B29" s="9" t="s">
        <v>20</v>
      </c>
      <c r="C29" s="8" t="s">
        <v>9</v>
      </c>
      <c r="D29" s="8">
        <v>3</v>
      </c>
      <c r="E29" s="10">
        <f t="shared" si="0"/>
        <v>27</v>
      </c>
      <c r="F29" s="12"/>
      <c r="G29" s="24"/>
      <c r="H29" s="12"/>
      <c r="I29" s="25"/>
    </row>
    <row r="30" spans="1:9" s="7" customFormat="1" ht="15.75">
      <c r="A30" s="8">
        <v>24</v>
      </c>
      <c r="B30" s="9" t="s">
        <v>41</v>
      </c>
      <c r="C30" s="8" t="s">
        <v>9</v>
      </c>
      <c r="D30" s="31">
        <v>1</v>
      </c>
      <c r="E30" s="32">
        <f t="shared" si="0"/>
        <v>9</v>
      </c>
      <c r="F30" s="12"/>
      <c r="G30" s="24"/>
      <c r="H30" s="12"/>
      <c r="I30" s="25"/>
    </row>
    <row r="31" spans="1:9" s="7" customFormat="1" ht="15.75">
      <c r="A31" s="8">
        <v>25</v>
      </c>
      <c r="B31" s="9" t="s">
        <v>21</v>
      </c>
      <c r="C31" s="8" t="s">
        <v>9</v>
      </c>
      <c r="D31" s="31">
        <v>2</v>
      </c>
      <c r="E31" s="32">
        <f>D31*9</f>
        <v>18</v>
      </c>
      <c r="F31" s="12"/>
      <c r="G31" s="24"/>
      <c r="H31" s="12"/>
      <c r="I31" s="25"/>
    </row>
    <row r="32" spans="1:9" s="7" customFormat="1" ht="15.75">
      <c r="A32" s="8">
        <v>26</v>
      </c>
      <c r="B32" s="9" t="s">
        <v>42</v>
      </c>
      <c r="C32" s="8" t="s">
        <v>8</v>
      </c>
      <c r="D32" s="8">
        <v>1</v>
      </c>
      <c r="E32" s="10">
        <f t="shared" si="0"/>
        <v>9</v>
      </c>
      <c r="F32" s="12"/>
      <c r="G32" s="24"/>
      <c r="H32" s="12"/>
      <c r="I32" s="25"/>
    </row>
    <row r="33" spans="1:9" s="7" customFormat="1" ht="15.75">
      <c r="A33" s="8">
        <v>27</v>
      </c>
      <c r="B33" s="9" t="s">
        <v>43</v>
      </c>
      <c r="C33" s="8" t="s">
        <v>9</v>
      </c>
      <c r="D33" s="8">
        <v>1</v>
      </c>
      <c r="E33" s="10">
        <f t="shared" si="0"/>
        <v>9</v>
      </c>
      <c r="F33" s="12"/>
      <c r="G33" s="24"/>
      <c r="H33" s="12"/>
      <c r="I33" s="25"/>
    </row>
    <row r="34" spans="1:9" s="7" customFormat="1" ht="15.75">
      <c r="A34" s="8">
        <v>28</v>
      </c>
      <c r="B34" s="9" t="s">
        <v>44</v>
      </c>
      <c r="C34" s="8" t="s">
        <v>9</v>
      </c>
      <c r="D34" s="31">
        <v>1</v>
      </c>
      <c r="E34" s="32">
        <f t="shared" si="0"/>
        <v>9</v>
      </c>
      <c r="F34" s="12"/>
      <c r="G34" s="24"/>
      <c r="H34" s="12"/>
      <c r="I34" s="25"/>
    </row>
    <row r="35" spans="1:9" s="7" customFormat="1" ht="15.75">
      <c r="A35" s="8">
        <v>29</v>
      </c>
      <c r="B35" s="9" t="s">
        <v>45</v>
      </c>
      <c r="C35" s="8" t="s">
        <v>9</v>
      </c>
      <c r="D35" s="8">
        <v>5</v>
      </c>
      <c r="E35" s="10">
        <f t="shared" si="0"/>
        <v>45</v>
      </c>
      <c r="F35" s="12"/>
      <c r="G35" s="24"/>
      <c r="H35" s="12"/>
      <c r="I35" s="25"/>
    </row>
    <row r="36" spans="1:9" s="7" customFormat="1" ht="15.75">
      <c r="A36" s="8">
        <v>30</v>
      </c>
      <c r="B36" s="9" t="s">
        <v>46</v>
      </c>
      <c r="C36" s="8" t="s">
        <v>9</v>
      </c>
      <c r="D36" s="8">
        <v>3</v>
      </c>
      <c r="E36" s="10">
        <f t="shared" si="0"/>
        <v>27</v>
      </c>
      <c r="F36" s="12"/>
      <c r="G36" s="24"/>
      <c r="H36" s="12"/>
      <c r="I36" s="25"/>
    </row>
    <row r="37" spans="1:9" s="7" customFormat="1" ht="15.75">
      <c r="A37" s="8">
        <v>31</v>
      </c>
      <c r="B37" s="9" t="s">
        <v>47</v>
      </c>
      <c r="C37" s="8" t="s">
        <v>9</v>
      </c>
      <c r="D37" s="31">
        <v>1</v>
      </c>
      <c r="E37" s="32">
        <f t="shared" si="0"/>
        <v>9</v>
      </c>
      <c r="F37" s="12"/>
      <c r="G37" s="24"/>
      <c r="H37" s="12"/>
      <c r="I37" s="25"/>
    </row>
    <row r="38" spans="1:9" s="7" customFormat="1" ht="15.75">
      <c r="A38" s="8">
        <v>32</v>
      </c>
      <c r="B38" s="9" t="s">
        <v>22</v>
      </c>
      <c r="C38" s="8" t="s">
        <v>9</v>
      </c>
      <c r="D38" s="8">
        <v>4</v>
      </c>
      <c r="E38" s="10">
        <f t="shared" si="0"/>
        <v>36</v>
      </c>
      <c r="F38" s="12"/>
      <c r="G38" s="24"/>
      <c r="H38" s="12"/>
      <c r="I38" s="25"/>
    </row>
    <row r="39" spans="1:9" s="7" customFormat="1" ht="15.75">
      <c r="A39" s="8">
        <v>33</v>
      </c>
      <c r="B39" s="9" t="s">
        <v>48</v>
      </c>
      <c r="C39" s="8" t="s">
        <v>9</v>
      </c>
      <c r="D39" s="8">
        <v>6</v>
      </c>
      <c r="E39" s="10">
        <f t="shared" si="0"/>
        <v>54</v>
      </c>
      <c r="F39" s="12"/>
      <c r="G39" s="24"/>
      <c r="H39" s="12"/>
      <c r="I39" s="25"/>
    </row>
    <row r="40" spans="1:9" s="7" customFormat="1" ht="15.75">
      <c r="A40" s="8">
        <v>34</v>
      </c>
      <c r="B40" s="9" t="s">
        <v>49</v>
      </c>
      <c r="C40" s="8" t="s">
        <v>9</v>
      </c>
      <c r="D40" s="8">
        <v>1</v>
      </c>
      <c r="E40" s="10">
        <f t="shared" si="0"/>
        <v>9</v>
      </c>
      <c r="F40" s="12"/>
      <c r="G40" s="24"/>
      <c r="H40" s="12"/>
      <c r="I40" s="25"/>
    </row>
    <row r="41" spans="1:9" s="7" customFormat="1" ht="15.75">
      <c r="A41" s="8">
        <v>35</v>
      </c>
      <c r="B41" s="9" t="s">
        <v>50</v>
      </c>
      <c r="C41" s="8" t="s">
        <v>9</v>
      </c>
      <c r="D41" s="8">
        <v>6</v>
      </c>
      <c r="E41" s="10">
        <f t="shared" si="0"/>
        <v>54</v>
      </c>
      <c r="F41" s="12"/>
      <c r="G41" s="24"/>
      <c r="H41" s="12"/>
      <c r="I41" s="25"/>
    </row>
    <row r="42" spans="1:9" s="7" customFormat="1" ht="15.75">
      <c r="A42" s="8">
        <v>36</v>
      </c>
      <c r="B42" s="9" t="s">
        <v>51</v>
      </c>
      <c r="C42" s="8" t="s">
        <v>9</v>
      </c>
      <c r="D42" s="8">
        <v>3</v>
      </c>
      <c r="E42" s="10">
        <f t="shared" si="0"/>
        <v>27</v>
      </c>
      <c r="F42" s="12"/>
      <c r="G42" s="24"/>
      <c r="H42" s="12"/>
      <c r="I42" s="25"/>
    </row>
    <row r="43" spans="1:9" s="7" customFormat="1" ht="15.75">
      <c r="A43" s="8">
        <v>37</v>
      </c>
      <c r="B43" s="9" t="s">
        <v>23</v>
      </c>
      <c r="C43" s="8" t="s">
        <v>9</v>
      </c>
      <c r="D43" s="31">
        <v>1</v>
      </c>
      <c r="E43" s="32">
        <f t="shared" si="0"/>
        <v>9</v>
      </c>
      <c r="F43" s="12"/>
      <c r="G43" s="24"/>
      <c r="H43" s="12"/>
      <c r="I43" s="25"/>
    </row>
    <row r="44" spans="1:9" s="7" customFormat="1" ht="15.75">
      <c r="A44" s="8">
        <v>38</v>
      </c>
      <c r="B44" s="9" t="s">
        <v>24</v>
      </c>
      <c r="C44" s="8" t="s">
        <v>9</v>
      </c>
      <c r="D44" s="8">
        <v>2</v>
      </c>
      <c r="E44" s="10">
        <f t="shared" si="0"/>
        <v>18</v>
      </c>
      <c r="F44" s="12"/>
      <c r="G44" s="24"/>
      <c r="H44" s="12"/>
      <c r="I44" s="25"/>
    </row>
    <row r="45" spans="1:9" ht="15.75">
      <c r="A45" s="8">
        <v>39</v>
      </c>
      <c r="B45" s="11" t="s">
        <v>52</v>
      </c>
      <c r="C45" s="12" t="s">
        <v>9</v>
      </c>
      <c r="D45" s="12">
        <v>2</v>
      </c>
      <c r="E45" s="10">
        <f t="shared" si="0"/>
        <v>18</v>
      </c>
      <c r="F45" s="12"/>
      <c r="G45" s="24"/>
      <c r="H45" s="12"/>
      <c r="I45" s="25"/>
    </row>
    <row r="46" spans="1:9" ht="15.75">
      <c r="A46" s="8">
        <v>40</v>
      </c>
      <c r="B46" s="11" t="s">
        <v>53</v>
      </c>
      <c r="C46" s="12" t="s">
        <v>9</v>
      </c>
      <c r="D46" s="12">
        <v>12</v>
      </c>
      <c r="E46" s="10">
        <f t="shared" si="0"/>
        <v>108</v>
      </c>
      <c r="F46" s="12"/>
      <c r="G46" s="24"/>
      <c r="H46" s="12"/>
      <c r="I46" s="25"/>
    </row>
    <row r="47" spans="1:9" ht="15.75">
      <c r="A47" s="21">
        <v>41</v>
      </c>
      <c r="B47" s="22" t="s">
        <v>27</v>
      </c>
      <c r="C47" s="12" t="s">
        <v>9</v>
      </c>
      <c r="D47" s="23">
        <v>2</v>
      </c>
      <c r="E47" s="10">
        <f t="shared" si="0"/>
        <v>18</v>
      </c>
      <c r="F47" s="23"/>
      <c r="G47" s="24"/>
      <c r="H47" s="12"/>
      <c r="I47" s="25"/>
    </row>
    <row r="48" spans="1:9" ht="31.5">
      <c r="A48" s="14"/>
      <c r="B48" s="15"/>
      <c r="C48" s="16"/>
      <c r="D48" s="7"/>
      <c r="E48" s="7"/>
      <c r="F48" s="7"/>
      <c r="G48" s="17" t="s">
        <v>10</v>
      </c>
      <c r="H48" s="20">
        <f>SUM(H7:H46)</f>
        <v>0</v>
      </c>
      <c r="I48" s="20">
        <f>SUM(I7:I46)</f>
        <v>0</v>
      </c>
    </row>
  </sheetData>
  <sheetProtection selectLockedCells="1" selectUnlockedCells="1"/>
  <mergeCells count="4">
    <mergeCell ref="A2:C2"/>
    <mergeCell ref="A5:I5"/>
    <mergeCell ref="A4:F4"/>
    <mergeCell ref="E1:I1"/>
  </mergeCells>
  <printOptions/>
  <pageMargins left="0.7875" right="0.7875" top="0.4284722222222222" bottom="0.4048611111111111" header="0.5118055555555555" footer="0.5118055555555555"/>
  <pageSetup firstPageNumber="1" useFirstPageNumber="1"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Kubera</dc:creator>
  <cp:keywords/>
  <dc:description/>
  <cp:lastModifiedBy>Jędrzej Gajowiak</cp:lastModifiedBy>
  <cp:lastPrinted>2022-03-10T12:02:56Z</cp:lastPrinted>
  <dcterms:created xsi:type="dcterms:W3CDTF">2022-03-03T12:13:36Z</dcterms:created>
  <dcterms:modified xsi:type="dcterms:W3CDTF">2022-04-01T11:58:21Z</dcterms:modified>
  <cp:category/>
  <cp:version/>
  <cp:contentType/>
  <cp:contentStatus/>
</cp:coreProperties>
</file>